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autobusová" sheetId="1" r:id="rId1"/>
    <sheet name="železniční" sheetId="2" r:id="rId2"/>
    <sheet name="List3" sheetId="3" r:id="rId3"/>
  </sheets>
  <definedNames>
    <definedName name="_xlnm.Print_Area" localSheetId="0">'autobusová'!$A$1:$L$29</definedName>
    <definedName name="_xlnm.Print_Area" localSheetId="1">'železniční'!$A$1:$M$30</definedName>
  </definedNames>
  <calcPr fullCalcOnLoad="1"/>
</workbook>
</file>

<file path=xl/sharedStrings.xml><?xml version="1.0" encoding="utf-8"?>
<sst xmlns="http://schemas.openxmlformats.org/spreadsheetml/2006/main" count="88" uniqueCount="45">
  <si>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</si>
  <si>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</si>
  <si>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</si>
  <si>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</si>
  <si>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</si>
  <si>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</si>
  <si>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Smluvní cena za 1km v rámci DO</t>
  </si>
  <si>
    <t>tis. Kč</t>
  </si>
  <si>
    <t>tis. km</t>
  </si>
  <si>
    <t>ZDO</t>
  </si>
  <si>
    <t>ODO</t>
  </si>
  <si>
    <t>Ostatní mimo ZVS</t>
  </si>
  <si>
    <t>tis.voz. km</t>
  </si>
  <si>
    <t>tis.míst. km</t>
  </si>
  <si>
    <t>tis. osob.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</si>
  <si>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</si>
  <si>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</si>
  <si>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</si>
  <si>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</si>
  <si>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</si>
  <si>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</si>
  <si>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</si>
  <si>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</si>
  <si>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</si>
  <si>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</si>
  <si>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</si>
  <si>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</si>
  <si>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</si>
  <si>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</si>
  <si>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</si>
  <si>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</si>
  <si>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</si>
  <si>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z toho dotace státu na regionální dopravu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</si>
  <si>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</si>
  <si>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</si>
  <si>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</si>
  <si>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</si>
  <si>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</si>
  <si>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</si>
  <si>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</si>
  <si>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 xml:space="preserve">Roční přehled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</si>
  <si>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přehled o dopravní obslužnosti území kraje -</t>
    </r>
    <r>
      <rPr>
        <b/>
        <sz val="14"/>
        <rFont val="Arial"/>
        <family val="2"/>
      </rPr>
      <t xml:space="preserve"> veřejná drážní doprava </t>
    </r>
  </si>
  <si>
    <t>Rok 2014</t>
  </si>
  <si>
    <t>V Praze dne 8.9.2015</t>
  </si>
  <si>
    <t>Michal Němec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</si>
</sst>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 style="thick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n"/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3" fillId="0" borderId="31" xfId="0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 horizontal="center"/>
    </xf>
    <xf numFmtId="2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3" fontId="0" fillId="0" borderId="17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44" xfId="0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2" fontId="6" fillId="0" borderId="45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2" fontId="0" fillId="0" borderId="33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35"/>
  <sheetViews>
    <sheetView view="pageBreakPreview" zoomScale="110" zoomScaleNormal="110" zoomScaleSheetLayoutView="110" zoomScalePageLayoutView="0" workbookViewId="0" topLeftCell="A1">
      <selection activeCell="A27" sqref="A27:A29"/>
    </sheetView>
  </sheetViews>
  <sheetFormatPr defaultColWidth="9.140625" defaultRowHeight="12.75"/>
  <cols>
    <col min="1" max="1" width="16.00390625" style="2" customWidth="1"/>
    <col min="2" max="2" width="12.8515625" style="2" customWidth="1"/>
    <col min="3" max="3" width="14.7109375" style="2" customWidth="1"/>
    <col min="4" max="7" width="11.7109375" style="2" customWidth="1"/>
    <col min="8" max="8" width="3.7109375" style="2" customWidth="1"/>
    <col min="9" max="9" width="13.28125" style="2" customWidth="1"/>
    <col min="10" max="10" width="14.7109375" style="2" customWidth="1"/>
    <col min="11" max="11" width="3.7109375" style="2" customWidth="1"/>
    <col min="12" max="12" width="19.00390625" style="2" bestFit="1" customWidth="1"/>
    <col min="13" max="13" width="2.7109375" style="2" customWidth="1"/>
    <col min="14" max="16384" width="9.140625" style="2" customWidth="1"/>
  </cols>
  <sheetData>
    <row r="2" spans="1:9" ht="18">
      <c r="A2" s="15" t="s">
        <v>40</v>
      </c>
      <c r="B2" s="66"/>
      <c r="C2" s="66"/>
      <c r="D2" s="66"/>
      <c r="E2" s="66"/>
      <c r="F2" s="66"/>
      <c r="G2" s="66"/>
      <c r="H2" s="66"/>
      <c r="I2" s="66"/>
    </row>
    <row r="3" ht="18">
      <c r="A3" s="16" t="s">
        <v>42</v>
      </c>
    </row>
    <row r="6" spans="1:12" ht="16.5" thickBot="1">
      <c r="A6" s="77" t="s">
        <v>9</v>
      </c>
      <c r="B6" s="78"/>
      <c r="C6" s="78"/>
      <c r="D6" s="78"/>
      <c r="E6" s="78"/>
      <c r="F6" s="78"/>
      <c r="G6" s="78"/>
      <c r="I6" s="79" t="s">
        <v>10</v>
      </c>
      <c r="J6" s="79"/>
      <c r="K6" s="17"/>
      <c r="L6" s="18" t="s">
        <v>11</v>
      </c>
    </row>
    <row r="7" spans="1:12" ht="40.5" customHeight="1" thickTop="1">
      <c r="A7" s="19" t="s">
        <v>5</v>
      </c>
      <c r="B7" s="20" t="s">
        <v>0</v>
      </c>
      <c r="C7" s="21" t="s">
        <v>1</v>
      </c>
      <c r="D7" s="23" t="s">
        <v>2</v>
      </c>
      <c r="E7" s="24"/>
      <c r="F7" s="25"/>
      <c r="G7" s="21" t="s">
        <v>6</v>
      </c>
      <c r="H7" s="26"/>
      <c r="I7" s="21" t="s">
        <v>0</v>
      </c>
      <c r="J7" s="20" t="s">
        <v>1</v>
      </c>
      <c r="K7" s="27"/>
      <c r="L7" s="28" t="s">
        <v>0</v>
      </c>
    </row>
    <row r="8" spans="1:12" ht="13.5" thickBot="1">
      <c r="A8" s="29"/>
      <c r="B8" s="30" t="s">
        <v>4</v>
      </c>
      <c r="C8" s="31" t="s">
        <v>3</v>
      </c>
      <c r="D8" s="32" t="s">
        <v>12</v>
      </c>
      <c r="E8" s="31" t="s">
        <v>13</v>
      </c>
      <c r="F8" s="32" t="s">
        <v>14</v>
      </c>
      <c r="G8" s="31" t="s">
        <v>29</v>
      </c>
      <c r="H8" s="33"/>
      <c r="I8" s="31" t="s">
        <v>8</v>
      </c>
      <c r="J8" s="32" t="s">
        <v>7</v>
      </c>
      <c r="K8" s="34"/>
      <c r="L8" s="35" t="s">
        <v>4</v>
      </c>
    </row>
    <row r="9" spans="1:12" ht="13.5" customHeight="1">
      <c r="A9" s="36" t="s">
        <v>15</v>
      </c>
      <c r="B9" s="37">
        <v>6669</v>
      </c>
      <c r="C9" s="38">
        <v>143818</v>
      </c>
      <c r="D9" s="37"/>
      <c r="E9" s="40"/>
      <c r="F9" s="10">
        <v>69212</v>
      </c>
      <c r="G9" s="74">
        <v>33.93</v>
      </c>
      <c r="H9" s="6"/>
      <c r="I9" s="42">
        <v>1185</v>
      </c>
      <c r="J9" s="38">
        <v>25950</v>
      </c>
      <c r="K9" s="7"/>
      <c r="L9" s="43">
        <v>1148</v>
      </c>
    </row>
    <row r="10" spans="1:12" ht="13.5" customHeight="1">
      <c r="A10" s="1" t="s">
        <v>16</v>
      </c>
      <c r="B10" s="8">
        <v>43370</v>
      </c>
      <c r="C10" s="9">
        <v>683771</v>
      </c>
      <c r="D10" s="8">
        <v>43370</v>
      </c>
      <c r="E10" s="47"/>
      <c r="F10" s="10"/>
      <c r="G10" s="13">
        <v>30.84</v>
      </c>
      <c r="H10" s="6"/>
      <c r="I10" s="67"/>
      <c r="J10" s="10"/>
      <c r="K10" s="7"/>
      <c r="L10" s="11"/>
    </row>
    <row r="11" spans="1:12" ht="13.5" customHeight="1">
      <c r="A11" s="1" t="s">
        <v>17</v>
      </c>
      <c r="B11" s="8">
        <v>19444</v>
      </c>
      <c r="C11" s="9">
        <v>477206</v>
      </c>
      <c r="D11" s="8"/>
      <c r="E11" s="47"/>
      <c r="F11" s="10"/>
      <c r="G11" s="13">
        <v>36.52</v>
      </c>
      <c r="H11" s="6"/>
      <c r="I11" s="14"/>
      <c r="J11" s="9"/>
      <c r="K11" s="68"/>
      <c r="L11" s="11"/>
    </row>
    <row r="12" spans="1:12" ht="13.5" customHeight="1">
      <c r="A12" s="1" t="s">
        <v>18</v>
      </c>
      <c r="B12" s="8">
        <v>14649.232</v>
      </c>
      <c r="C12" s="9">
        <v>397625.66153</v>
      </c>
      <c r="D12" s="8">
        <v>14649.232</v>
      </c>
      <c r="E12" s="12">
        <v>105400.66</v>
      </c>
      <c r="F12" s="9">
        <v>9085.94</v>
      </c>
      <c r="G12" s="13">
        <v>36.41</v>
      </c>
      <c r="H12" s="6"/>
      <c r="I12" s="14">
        <v>5425</v>
      </c>
      <c r="J12" s="9">
        <v>223279</v>
      </c>
      <c r="K12" s="68"/>
      <c r="L12" s="11">
        <v>232.43</v>
      </c>
    </row>
    <row r="13" spans="1:12" ht="13.5" customHeight="1">
      <c r="A13" s="1" t="s">
        <v>19</v>
      </c>
      <c r="B13" s="8">
        <v>19522</v>
      </c>
      <c r="C13" s="9">
        <v>424248</v>
      </c>
      <c r="D13" s="8"/>
      <c r="E13" s="12"/>
      <c r="F13" s="9"/>
      <c r="G13" s="13">
        <v>31.78</v>
      </c>
      <c r="H13" s="6"/>
      <c r="I13" s="14">
        <v>636</v>
      </c>
      <c r="J13" s="9">
        <v>20456</v>
      </c>
      <c r="K13" s="7"/>
      <c r="L13" s="11"/>
    </row>
    <row r="14" spans="1:12" ht="13.5" customHeight="1">
      <c r="A14" s="1" t="s">
        <v>20</v>
      </c>
      <c r="B14" s="8">
        <v>17537</v>
      </c>
      <c r="C14" s="9">
        <v>372364</v>
      </c>
      <c r="D14" s="8"/>
      <c r="E14" s="12"/>
      <c r="F14" s="9"/>
      <c r="G14" s="13">
        <v>32.35</v>
      </c>
      <c r="H14" s="6"/>
      <c r="I14" s="14">
        <v>3833</v>
      </c>
      <c r="J14" s="9">
        <v>81333</v>
      </c>
      <c r="K14" s="68"/>
      <c r="L14" s="11"/>
    </row>
    <row r="15" spans="1:12" ht="13.5" customHeight="1">
      <c r="A15" s="1" t="s">
        <v>21</v>
      </c>
      <c r="B15" s="8">
        <v>30162.283</v>
      </c>
      <c r="C15" s="9">
        <v>567350.196</v>
      </c>
      <c r="D15" s="8">
        <v>30162.283</v>
      </c>
      <c r="E15" s="12">
        <v>1992977.548</v>
      </c>
      <c r="F15" s="9">
        <v>464470.857</v>
      </c>
      <c r="G15" s="48">
        <v>32.75</v>
      </c>
      <c r="H15" s="6"/>
      <c r="I15" s="14">
        <v>4392.637</v>
      </c>
      <c r="J15" s="9">
        <v>81847.577</v>
      </c>
      <c r="K15" s="7"/>
      <c r="L15" s="11">
        <v>1512.46</v>
      </c>
    </row>
    <row r="16" spans="1:12" ht="13.5" customHeight="1">
      <c r="A16" s="1" t="s">
        <v>22</v>
      </c>
      <c r="B16" s="8">
        <v>21374</v>
      </c>
      <c r="C16" s="9">
        <v>324888</v>
      </c>
      <c r="D16" s="8">
        <v>21374</v>
      </c>
      <c r="E16" s="12">
        <v>1785188</v>
      </c>
      <c r="F16" s="9">
        <v>267375</v>
      </c>
      <c r="G16" s="13">
        <v>37.16</v>
      </c>
      <c r="H16" s="6"/>
      <c r="I16" s="14">
        <v>23</v>
      </c>
      <c r="J16" s="9">
        <v>500</v>
      </c>
      <c r="K16" s="7"/>
      <c r="L16" s="11">
        <v>1533</v>
      </c>
    </row>
    <row r="17" spans="1:12" ht="13.5" customHeight="1">
      <c r="A17" s="1" t="s">
        <v>23</v>
      </c>
      <c r="B17" s="8">
        <v>42250</v>
      </c>
      <c r="C17" s="9">
        <v>572239</v>
      </c>
      <c r="D17" s="8"/>
      <c r="E17" s="12"/>
      <c r="F17" s="9"/>
      <c r="G17" s="13">
        <v>27.3</v>
      </c>
      <c r="H17" s="6"/>
      <c r="I17" s="14">
        <v>3540</v>
      </c>
      <c r="J17" s="9">
        <v>63926</v>
      </c>
      <c r="K17" s="7"/>
      <c r="L17" s="11"/>
    </row>
    <row r="18" spans="1:12" ht="13.5" customHeight="1">
      <c r="A18" s="1" t="s">
        <v>24</v>
      </c>
      <c r="B18" s="8">
        <v>15542</v>
      </c>
      <c r="C18" s="9">
        <v>281756</v>
      </c>
      <c r="D18" s="8"/>
      <c r="E18" s="12"/>
      <c r="F18" s="9">
        <v>124333</v>
      </c>
      <c r="G18" s="13">
        <v>29.86</v>
      </c>
      <c r="H18" s="6"/>
      <c r="I18" s="14"/>
      <c r="J18" s="9"/>
      <c r="K18" s="7"/>
      <c r="L18" s="11"/>
    </row>
    <row r="19" spans="1:12" ht="13.5" customHeight="1">
      <c r="A19" s="1" t="s">
        <v>25</v>
      </c>
      <c r="B19" s="8">
        <v>1598</v>
      </c>
      <c r="C19" s="9">
        <v>297000</v>
      </c>
      <c r="D19" s="8"/>
      <c r="E19" s="12"/>
      <c r="F19" s="9"/>
      <c r="G19" s="13">
        <v>28.69</v>
      </c>
      <c r="H19" s="6"/>
      <c r="I19" s="14"/>
      <c r="J19" s="9"/>
      <c r="K19" s="7"/>
      <c r="L19" s="11"/>
    </row>
    <row r="20" spans="1:12" ht="13.5" customHeight="1">
      <c r="A20" s="1" t="s">
        <v>26</v>
      </c>
      <c r="B20" s="8">
        <v>12954.461</v>
      </c>
      <c r="C20" s="9">
        <v>259347.191</v>
      </c>
      <c r="D20" s="8"/>
      <c r="E20" s="12"/>
      <c r="F20" s="9"/>
      <c r="G20" s="13">
        <v>31.71</v>
      </c>
      <c r="H20" s="6"/>
      <c r="I20" s="14">
        <v>7644.767</v>
      </c>
      <c r="J20" s="9"/>
      <c r="K20" s="7"/>
      <c r="L20" s="11">
        <v>2618.961</v>
      </c>
    </row>
    <row r="21" spans="1:12" ht="13.5" customHeight="1">
      <c r="A21" s="1" t="s">
        <v>27</v>
      </c>
      <c r="B21" s="8">
        <v>17719</v>
      </c>
      <c r="C21" s="9">
        <v>295359</v>
      </c>
      <c r="D21" s="8"/>
      <c r="E21" s="12"/>
      <c r="F21" s="9"/>
      <c r="G21" s="48">
        <v>24.5</v>
      </c>
      <c r="H21" s="6"/>
      <c r="I21" s="14">
        <v>125</v>
      </c>
      <c r="J21" s="9">
        <v>2417</v>
      </c>
      <c r="K21" s="7"/>
      <c r="L21" s="11"/>
    </row>
    <row r="22" spans="1:12" ht="13.5" customHeight="1" thickBot="1">
      <c r="A22" s="50" t="s">
        <v>28</v>
      </c>
      <c r="B22" s="51">
        <v>6223.58</v>
      </c>
      <c r="C22" s="52">
        <v>178074.62</v>
      </c>
      <c r="D22" s="51">
        <v>6721.46</v>
      </c>
      <c r="E22" s="52">
        <v>486247.4</v>
      </c>
      <c r="F22" s="52"/>
      <c r="G22" s="55">
        <v>28.61</v>
      </c>
      <c r="H22" s="6"/>
      <c r="I22" s="56">
        <v>1755.37</v>
      </c>
      <c r="J22" s="52">
        <v>50226.17</v>
      </c>
      <c r="K22" s="7"/>
      <c r="L22" s="57">
        <v>0</v>
      </c>
    </row>
    <row r="23" spans="1:12" ht="27" customHeight="1" thickBot="1">
      <c r="A23" s="69" t="s">
        <v>30</v>
      </c>
      <c r="B23" s="70">
        <f>SUM(B9:B22)</f>
        <v>269014.55600000004</v>
      </c>
      <c r="C23" s="59">
        <f>SUM(C9:C22)</f>
        <v>5275046.668529999</v>
      </c>
      <c r="D23" s="59">
        <f>SUM(D9:D22)</f>
        <v>116276.975</v>
      </c>
      <c r="E23" s="59">
        <f>SUM(E9:E22)</f>
        <v>4369813.608</v>
      </c>
      <c r="F23" s="59">
        <f>SUM(F9:F22)</f>
        <v>934476.797</v>
      </c>
      <c r="G23" s="71"/>
      <c r="H23" s="62"/>
      <c r="I23" s="59">
        <f>SUM(I9:I22)</f>
        <v>28559.773999999998</v>
      </c>
      <c r="J23" s="59">
        <f>SUM(J9:J22)</f>
        <v>549934.747</v>
      </c>
      <c r="K23" s="63"/>
      <c r="L23" s="72">
        <f>SUM(L9:L22)</f>
        <v>7044.851000000001</v>
      </c>
    </row>
    <row r="24" ht="15" thickTop="1">
      <c r="A24" s="5"/>
    </row>
    <row r="25" ht="14.25">
      <c r="A25" s="73"/>
    </row>
    <row r="26" spans="1:3" ht="12.75">
      <c r="A26" s="64"/>
      <c r="B26" s="64"/>
      <c r="C26" s="64"/>
    </row>
    <row r="27" spans="1:3" ht="12.75">
      <c r="A27" s="66" t="s">
        <v>43</v>
      </c>
      <c r="B27" s="3"/>
      <c r="C27" s="64" t="s">
        <v>37</v>
      </c>
    </row>
    <row r="29" ht="12.75">
      <c r="A29" s="66" t="s">
        <v>44</v>
      </c>
    </row>
    <row r="30" ht="12.75">
      <c r="B30" s="2" t="s">
        <v>33</v>
      </c>
    </row>
    <row r="31" ht="12.75">
      <c r="B31" s="2" t="s">
        <v>36</v>
      </c>
    </row>
    <row r="32" ht="12.75">
      <c r="E32" s="2" t="s">
        <v>35</v>
      </c>
    </row>
    <row r="35" ht="12.75">
      <c r="B35" s="2" t="s">
        <v>39</v>
      </c>
    </row>
  </sheetData>
  <sheetProtection/>
  <mergeCells count="2">
    <mergeCell ref="A6:G6"/>
    <mergeCell ref="I6:J6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M37"/>
  <sheetViews>
    <sheetView tabSelected="1" view="pageBreakPreview" zoomScale="110" zoomScaleNormal="110" zoomScaleSheetLayoutView="110" zoomScalePageLayoutView="0" workbookViewId="0" topLeftCell="A1">
      <selection activeCell="C26" sqref="C26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3.00390625" style="2" hidden="1" customWidth="1"/>
    <col min="5" max="8" width="11.7109375" style="2" customWidth="1"/>
    <col min="9" max="9" width="3.7109375" style="2" customWidth="1"/>
    <col min="10" max="10" width="13.28125" style="2" customWidth="1"/>
    <col min="11" max="11" width="14.7109375" style="2" customWidth="1"/>
    <col min="12" max="12" width="3.7109375" style="2" customWidth="1"/>
    <col min="13" max="13" width="18.8515625" style="2" bestFit="1" customWidth="1"/>
    <col min="14" max="16384" width="9.140625" style="2" customWidth="1"/>
  </cols>
  <sheetData>
    <row r="2" ht="18">
      <c r="A2" s="15" t="s">
        <v>41</v>
      </c>
    </row>
    <row r="3" ht="18">
      <c r="A3" s="16" t="s">
        <v>42</v>
      </c>
    </row>
    <row r="4" ht="12.75" hidden="1"/>
    <row r="6" spans="1:13" ht="16.5" thickBot="1">
      <c r="A6" s="77" t="s">
        <v>9</v>
      </c>
      <c r="B6" s="78"/>
      <c r="C6" s="78"/>
      <c r="D6" s="78"/>
      <c r="E6" s="78"/>
      <c r="F6" s="78"/>
      <c r="G6" s="78"/>
      <c r="H6" s="78"/>
      <c r="J6" s="79" t="s">
        <v>10</v>
      </c>
      <c r="K6" s="80"/>
      <c r="L6" s="17"/>
      <c r="M6" s="18" t="s">
        <v>11</v>
      </c>
    </row>
    <row r="7" spans="1:13" ht="51.75" thickTop="1">
      <c r="A7" s="19" t="s">
        <v>5</v>
      </c>
      <c r="B7" s="20" t="s">
        <v>0</v>
      </c>
      <c r="C7" s="21" t="s">
        <v>1</v>
      </c>
      <c r="D7" s="22" t="s">
        <v>32</v>
      </c>
      <c r="E7" s="23" t="s">
        <v>2</v>
      </c>
      <c r="F7" s="24"/>
      <c r="G7" s="25"/>
      <c r="H7" s="21" t="s">
        <v>6</v>
      </c>
      <c r="I7" s="26"/>
      <c r="J7" s="21" t="s">
        <v>0</v>
      </c>
      <c r="K7" s="20" t="s">
        <v>1</v>
      </c>
      <c r="L7" s="27"/>
      <c r="M7" s="28" t="s">
        <v>0</v>
      </c>
    </row>
    <row r="8" spans="1:13" ht="13.5" thickBot="1">
      <c r="A8" s="29"/>
      <c r="B8" s="30" t="s">
        <v>4</v>
      </c>
      <c r="C8" s="31" t="s">
        <v>3</v>
      </c>
      <c r="D8" s="31" t="s">
        <v>3</v>
      </c>
      <c r="E8" s="32" t="s">
        <v>31</v>
      </c>
      <c r="F8" s="31" t="s">
        <v>13</v>
      </c>
      <c r="G8" s="32" t="s">
        <v>14</v>
      </c>
      <c r="H8" s="31" t="s">
        <v>29</v>
      </c>
      <c r="I8" s="33"/>
      <c r="J8" s="31" t="s">
        <v>8</v>
      </c>
      <c r="K8" s="32" t="s">
        <v>7</v>
      </c>
      <c r="L8" s="34"/>
      <c r="M8" s="35" t="s">
        <v>4</v>
      </c>
    </row>
    <row r="9" spans="1:13" ht="13.5" customHeight="1">
      <c r="A9" s="36" t="s">
        <v>15</v>
      </c>
      <c r="B9" s="37">
        <v>2752</v>
      </c>
      <c r="C9" s="38">
        <v>291442</v>
      </c>
      <c r="D9" s="39"/>
      <c r="E9" s="38">
        <v>2739</v>
      </c>
      <c r="F9" s="40">
        <v>279795</v>
      </c>
      <c r="G9" s="38">
        <v>96479</v>
      </c>
      <c r="H9" s="41">
        <v>81.57</v>
      </c>
      <c r="I9" s="6"/>
      <c r="J9" s="42"/>
      <c r="K9" s="38"/>
      <c r="L9" s="7"/>
      <c r="M9" s="43">
        <v>112</v>
      </c>
    </row>
    <row r="10" spans="1:13" ht="13.5" customHeight="1">
      <c r="A10" s="1" t="s">
        <v>16</v>
      </c>
      <c r="B10" s="8">
        <v>14146</v>
      </c>
      <c r="C10" s="9">
        <v>1564264</v>
      </c>
      <c r="D10" s="44"/>
      <c r="E10" s="8">
        <v>14146</v>
      </c>
      <c r="F10" s="12">
        <v>2617055</v>
      </c>
      <c r="G10" s="45"/>
      <c r="H10" s="13">
        <v>110.416</v>
      </c>
      <c r="I10" s="6"/>
      <c r="J10" s="46">
        <v>0</v>
      </c>
      <c r="K10" s="45">
        <v>0</v>
      </c>
      <c r="L10" s="7"/>
      <c r="M10" s="11"/>
    </row>
    <row r="11" spans="1:13" ht="13.5" customHeight="1">
      <c r="A11" s="1" t="s">
        <v>17</v>
      </c>
      <c r="B11" s="8">
        <v>7235</v>
      </c>
      <c r="C11" s="9">
        <v>781814</v>
      </c>
      <c r="D11" s="10"/>
      <c r="E11" s="9">
        <v>7235</v>
      </c>
      <c r="F11" s="12">
        <v>1055839</v>
      </c>
      <c r="G11" s="9"/>
      <c r="H11" s="13">
        <v>107.7</v>
      </c>
      <c r="I11" s="6"/>
      <c r="J11" s="14"/>
      <c r="K11" s="9"/>
      <c r="L11" s="7"/>
      <c r="M11" s="11">
        <v>0.222</v>
      </c>
    </row>
    <row r="12" spans="1:13" ht="13.5" customHeight="1">
      <c r="A12" s="1" t="s">
        <v>18</v>
      </c>
      <c r="B12" s="8">
        <v>5267.899</v>
      </c>
      <c r="C12" s="9">
        <v>565396.41122</v>
      </c>
      <c r="D12" s="47"/>
      <c r="E12" s="9">
        <v>5267.899</v>
      </c>
      <c r="F12" s="12">
        <v>867887</v>
      </c>
      <c r="G12" s="9"/>
      <c r="H12" s="48">
        <v>107.329</v>
      </c>
      <c r="I12" s="6"/>
      <c r="J12" s="14"/>
      <c r="K12" s="9"/>
      <c r="L12" s="7"/>
      <c r="M12" s="11"/>
    </row>
    <row r="13" spans="1:13" ht="13.5" customHeight="1">
      <c r="A13" s="1" t="s">
        <v>19</v>
      </c>
      <c r="B13" s="8">
        <v>5268</v>
      </c>
      <c r="C13" s="9">
        <v>578164</v>
      </c>
      <c r="D13" s="47"/>
      <c r="E13" s="9">
        <v>5243</v>
      </c>
      <c r="F13" s="12"/>
      <c r="G13" s="9"/>
      <c r="H13" s="48">
        <v>109.95</v>
      </c>
      <c r="I13" s="6"/>
      <c r="J13" s="14"/>
      <c r="K13" s="9"/>
      <c r="L13" s="7"/>
      <c r="M13" s="11">
        <v>4</v>
      </c>
    </row>
    <row r="14" spans="1:13" ht="13.5" customHeight="1">
      <c r="A14" s="1" t="s">
        <v>20</v>
      </c>
      <c r="B14" s="8"/>
      <c r="C14" s="9">
        <v>650433</v>
      </c>
      <c r="D14" s="47"/>
      <c r="E14" s="9">
        <v>6005</v>
      </c>
      <c r="F14" s="12"/>
      <c r="G14" s="9"/>
      <c r="H14" s="48">
        <v>112.44</v>
      </c>
      <c r="I14" s="6"/>
      <c r="J14" s="46"/>
      <c r="K14" s="45"/>
      <c r="L14" s="7"/>
      <c r="M14" s="11"/>
    </row>
    <row r="15" spans="1:13" ht="13.5" customHeight="1">
      <c r="A15" s="1" t="s">
        <v>21</v>
      </c>
      <c r="B15" s="8">
        <v>7017.662</v>
      </c>
      <c r="C15" s="9">
        <v>871150.48</v>
      </c>
      <c r="D15" s="47"/>
      <c r="E15" s="9">
        <v>7017.662</v>
      </c>
      <c r="F15" s="12">
        <v>1297700.1</v>
      </c>
      <c r="G15" s="9">
        <v>281726.548</v>
      </c>
      <c r="H15" s="48">
        <v>106.2</v>
      </c>
      <c r="I15" s="6"/>
      <c r="J15" s="14">
        <v>115.115</v>
      </c>
      <c r="K15" s="9">
        <v>8620</v>
      </c>
      <c r="L15" s="7"/>
      <c r="M15" s="11">
        <v>0</v>
      </c>
    </row>
    <row r="16" spans="1:13" ht="13.5" customHeight="1">
      <c r="A16" s="1" t="s">
        <v>22</v>
      </c>
      <c r="B16" s="8">
        <v>4510</v>
      </c>
      <c r="C16" s="9">
        <v>378449</v>
      </c>
      <c r="D16" s="47"/>
      <c r="E16" s="9">
        <v>3516</v>
      </c>
      <c r="F16" s="12">
        <v>666451</v>
      </c>
      <c r="G16" s="9">
        <v>166374</v>
      </c>
      <c r="H16" s="13">
        <v>124.16</v>
      </c>
      <c r="I16" s="6"/>
      <c r="J16" s="14"/>
      <c r="K16" s="9"/>
      <c r="L16" s="7"/>
      <c r="M16" s="11"/>
    </row>
    <row r="17" spans="1:13" ht="13.5" customHeight="1">
      <c r="A17" s="1" t="s">
        <v>23</v>
      </c>
      <c r="B17" s="8">
        <v>9032</v>
      </c>
      <c r="C17" s="9">
        <v>937563</v>
      </c>
      <c r="D17" s="47"/>
      <c r="E17" s="9">
        <v>9032</v>
      </c>
      <c r="F17" s="9">
        <v>2206367</v>
      </c>
      <c r="G17" s="9">
        <v>498578</v>
      </c>
      <c r="H17" s="13">
        <v>142.045</v>
      </c>
      <c r="I17" s="6"/>
      <c r="J17" s="14">
        <v>0</v>
      </c>
      <c r="K17" s="9">
        <v>0</v>
      </c>
      <c r="L17" s="7"/>
      <c r="M17" s="11">
        <v>11</v>
      </c>
    </row>
    <row r="18" spans="1:13" ht="13.5" customHeight="1">
      <c r="A18" s="1" t="s">
        <v>24</v>
      </c>
      <c r="B18" s="8">
        <v>4089</v>
      </c>
      <c r="C18" s="9">
        <v>420038</v>
      </c>
      <c r="D18" s="47"/>
      <c r="E18" s="9"/>
      <c r="F18" s="12">
        <v>517521</v>
      </c>
      <c r="G18" s="9"/>
      <c r="H18" s="13">
        <v>65.53</v>
      </c>
      <c r="I18" s="6"/>
      <c r="J18" s="14">
        <v>0</v>
      </c>
      <c r="K18" s="9">
        <v>0</v>
      </c>
      <c r="L18" s="7"/>
      <c r="M18" s="11">
        <v>0</v>
      </c>
    </row>
    <row r="19" spans="1:13" ht="13.5" customHeight="1">
      <c r="A19" s="1" t="s">
        <v>25</v>
      </c>
      <c r="B19" s="8">
        <v>4770</v>
      </c>
      <c r="C19" s="9">
        <v>477750</v>
      </c>
      <c r="D19" s="47"/>
      <c r="E19" s="9">
        <v>4770</v>
      </c>
      <c r="F19" s="9">
        <v>713800</v>
      </c>
      <c r="G19" s="9"/>
      <c r="H19" s="13">
        <v>100.12</v>
      </c>
      <c r="I19" s="6"/>
      <c r="J19" s="14"/>
      <c r="K19" s="9"/>
      <c r="L19" s="7"/>
      <c r="M19" s="11"/>
    </row>
    <row r="20" spans="1:13" ht="13.5" customHeight="1">
      <c r="A20" s="1" t="s">
        <v>26</v>
      </c>
      <c r="B20" s="8">
        <v>4009.28</v>
      </c>
      <c r="C20" s="9">
        <v>365510.165</v>
      </c>
      <c r="D20" s="47"/>
      <c r="E20" s="8">
        <v>4009.28</v>
      </c>
      <c r="F20" s="12"/>
      <c r="G20" s="9"/>
      <c r="H20" s="13">
        <v>100.62</v>
      </c>
      <c r="I20" s="6"/>
      <c r="J20" s="14">
        <v>0</v>
      </c>
      <c r="K20" s="9">
        <v>0</v>
      </c>
      <c r="L20" s="7"/>
      <c r="M20" s="11">
        <v>0</v>
      </c>
    </row>
    <row r="21" spans="1:13" ht="13.5" customHeight="1">
      <c r="A21" s="1" t="s">
        <v>27</v>
      </c>
      <c r="B21" s="49"/>
      <c r="C21" s="9">
        <v>637230</v>
      </c>
      <c r="D21" s="47"/>
      <c r="E21" s="9">
        <v>5393</v>
      </c>
      <c r="F21" s="47"/>
      <c r="G21" s="9"/>
      <c r="H21" s="13">
        <v>151.5</v>
      </c>
      <c r="I21" s="6"/>
      <c r="J21" s="14"/>
      <c r="K21" s="9"/>
      <c r="L21" s="7"/>
      <c r="M21" s="11"/>
    </row>
    <row r="22" spans="1:13" ht="13.5" customHeight="1" thickBot="1">
      <c r="A22" s="50" t="s">
        <v>28</v>
      </c>
      <c r="B22" s="51"/>
      <c r="C22" s="52">
        <v>770710.54</v>
      </c>
      <c r="D22" s="53"/>
      <c r="E22" s="52">
        <v>4748.08</v>
      </c>
      <c r="F22" s="54">
        <v>1233388.46</v>
      </c>
      <c r="G22" s="52"/>
      <c r="H22" s="55">
        <v>162.32</v>
      </c>
      <c r="I22" s="6"/>
      <c r="J22" s="56"/>
      <c r="K22" s="52"/>
      <c r="L22" s="7"/>
      <c r="M22" s="57">
        <v>0</v>
      </c>
    </row>
    <row r="23" spans="1:13" ht="27" customHeight="1" thickBot="1">
      <c r="A23" s="58" t="s">
        <v>30</v>
      </c>
      <c r="B23" s="59">
        <f aca="true" t="shared" si="0" ref="B23:G23">SUM(B9:B22)</f>
        <v>68096.841</v>
      </c>
      <c r="C23" s="59">
        <f t="shared" si="0"/>
        <v>9289914.596219998</v>
      </c>
      <c r="D23" s="60">
        <f>SUM(D9:D22)</f>
        <v>0</v>
      </c>
      <c r="E23" s="59">
        <f t="shared" si="0"/>
        <v>79121.921</v>
      </c>
      <c r="F23" s="59">
        <f t="shared" si="0"/>
        <v>11455803.559999999</v>
      </c>
      <c r="G23" s="59">
        <f t="shared" si="0"/>
        <v>1043157.548</v>
      </c>
      <c r="H23" s="61"/>
      <c r="I23" s="62"/>
      <c r="J23" s="59">
        <f>SUM(J9:J22)</f>
        <v>115.115</v>
      </c>
      <c r="K23" s="59">
        <f>SUM(K9:K22)</f>
        <v>8620</v>
      </c>
      <c r="L23" s="63"/>
      <c r="M23" s="59">
        <f>SUM(M9:M22)</f>
        <v>127.222</v>
      </c>
    </row>
    <row r="24" ht="13.5" thickTop="1">
      <c r="A24" s="75"/>
    </row>
    <row r="25" ht="12.75">
      <c r="A25" s="76"/>
    </row>
    <row r="26" ht="12.75">
      <c r="A26" s="4"/>
    </row>
    <row r="27" spans="1:4" ht="12.75">
      <c r="A27" s="64"/>
      <c r="B27" s="64"/>
      <c r="C27" s="64"/>
      <c r="D27" s="64"/>
    </row>
    <row r="28" spans="1:4" ht="12.75">
      <c r="A28" s="66" t="s">
        <v>43</v>
      </c>
      <c r="B28" s="3"/>
      <c r="C28" s="64"/>
      <c r="D28" s="64"/>
    </row>
    <row r="30" ht="12.75">
      <c r="A30" s="66" t="s">
        <v>44</v>
      </c>
    </row>
    <row r="31" ht="12.75">
      <c r="F31" s="2" t="s">
        <v>38</v>
      </c>
    </row>
    <row r="32" ht="12.75">
      <c r="B32" s="2" t="s">
        <v>33</v>
      </c>
    </row>
    <row r="34" ht="12.75">
      <c r="F34" s="2" t="s">
        <v>34</v>
      </c>
    </row>
    <row r="37" ht="12.75">
      <c r="G37" s="65"/>
    </row>
  </sheetData>
  <sheetProtection/>
  <mergeCells count="2">
    <mergeCell ref="J6:K6"/>
    <mergeCell ref="A6:H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2015-09-08T15:14:55Z</dcterms:modified>
  <cp:category/>
  <cp:version/>
  <cp:contentType/>
  <cp:contentStatus/>
</cp:coreProperties>
</file>