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1"/>
  </bookViews>
  <sheets>
    <sheet name="autobusová" sheetId="1" r:id="rId1"/>
    <sheet name="železniční" sheetId="2" r:id="rId2"/>
  </sheets>
  <definedNames>
    <definedName name="_xlnm.Print_Area" localSheetId="0">'autobusová'!$A$1:$I$27</definedName>
    <definedName name="_xlnm.Print_Area" localSheetId="1">'železniční'!$A$1:$J$28</definedName>
  </definedNames>
  <calcPr fullCalcOnLoad="1"/>
</workbook>
</file>

<file path=xl/sharedStrings.xml><?xml version="1.0" encoding="utf-8"?>
<sst xmlns="http://schemas.openxmlformats.org/spreadsheetml/2006/main" count="80" uniqueCount="44">
  <si>
    <t xml:space="preserve">Ujeté km podle JŘ       </t>
  </si>
  <si>
    <t xml:space="preserve">Úhrada prokazatelné ztráty </t>
  </si>
  <si>
    <t>Jízdní výkony</t>
  </si>
  <si>
    <t>tis.Kč</t>
  </si>
  <si>
    <t>tis.km</t>
  </si>
  <si>
    <t>Kraj</t>
  </si>
  <si>
    <t>tis. Kč</t>
  </si>
  <si>
    <t>tis. km</t>
  </si>
  <si>
    <t>ZDO</t>
  </si>
  <si>
    <t>ODO</t>
  </si>
  <si>
    <t>tis.voz. km</t>
  </si>
  <si>
    <t>tis.míst. km</t>
  </si>
  <si>
    <t>Karlovarský</t>
  </si>
  <si>
    <t>Středočeský</t>
  </si>
  <si>
    <t>Ústecký</t>
  </si>
  <si>
    <t>Plzeňský</t>
  </si>
  <si>
    <t>Jihočeský</t>
  </si>
  <si>
    <t>Olomoucký</t>
  </si>
  <si>
    <t>Moravskoslezský</t>
  </si>
  <si>
    <t>Zlínský</t>
  </si>
  <si>
    <t>Jihomoravský</t>
  </si>
  <si>
    <t>Vysočina</t>
  </si>
  <si>
    <t>Pardubický</t>
  </si>
  <si>
    <t>Liberecký</t>
  </si>
  <si>
    <t>Královehradecký</t>
  </si>
  <si>
    <t>Praha</t>
  </si>
  <si>
    <t>Kč</t>
  </si>
  <si>
    <t>Součet ČR</t>
  </si>
  <si>
    <t>z toho dotace státu na regionální dopravu</t>
  </si>
  <si>
    <t xml:space="preserve">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</si>
  <si>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</si>
  <si>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</si>
  <si>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</si>
  <si>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</si>
  <si>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</t>
  </si>
  <si>
    <t xml:space="preserve">                           </t>
  </si>
  <si>
    <r>
      <t xml:space="preserve">Roční přehled o dopravní obslužnosti území kraje - </t>
    </r>
    <r>
      <rPr>
        <b/>
        <sz val="14"/>
        <rFont val="Arial"/>
        <family val="2"/>
      </rPr>
      <t xml:space="preserve">veřejná linková doprava </t>
    </r>
  </si>
  <si>
    <r>
      <t>Roční přehled o dopravní obslužnosti území kraje -</t>
    </r>
    <r>
      <rPr>
        <b/>
        <sz val="14"/>
        <rFont val="Arial"/>
        <family val="2"/>
      </rPr>
      <t xml:space="preserve"> veřejná drážní doprava </t>
    </r>
  </si>
  <si>
    <t>Michal Němec</t>
  </si>
  <si>
    <t>Cena dopravního výkonu</t>
  </si>
  <si>
    <t>Rok 2018</t>
  </si>
  <si>
    <t>28,56-33,47</t>
  </si>
  <si>
    <t>88-219</t>
  </si>
  <si>
    <t>V Praze dne 30.7.2019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</si>
</sst>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i/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ck"/>
      <right style="double"/>
      <top style="thick"/>
      <bottom>
        <color indexed="63"/>
      </bottom>
    </border>
    <border>
      <left>
        <color indexed="63"/>
      </left>
      <right style="medium"/>
      <top style="thick"/>
      <bottom style="thin"/>
    </border>
    <border>
      <left style="medium"/>
      <right style="medium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ck"/>
      <right style="double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ill="1" applyAlignment="1">
      <alignment/>
    </xf>
    <xf numFmtId="14" fontId="2" fillId="0" borderId="0" xfId="0" applyNumberFormat="1" applyFont="1" applyFill="1" applyAlignment="1">
      <alignment horizontal="left"/>
    </xf>
    <xf numFmtId="0" fontId="0" fillId="0" borderId="0" xfId="0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2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4" xfId="0" applyFont="1" applyFill="1" applyBorder="1" applyAlignment="1">
      <alignment horizontal="centerContinuous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Continuous" vertical="center"/>
    </xf>
    <xf numFmtId="0" fontId="0" fillId="0" borderId="17" xfId="0" applyFill="1" applyBorder="1" applyAlignment="1">
      <alignment horizontal="centerContinuous" vertic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 horizontal="centerContinuous" vertic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3" xfId="0" applyFill="1" applyBorder="1" applyAlignment="1">
      <alignment/>
    </xf>
    <xf numFmtId="0" fontId="3" fillId="0" borderId="24" xfId="0" applyFont="1" applyFill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6" xfId="0" applyNumberFormat="1" applyFill="1" applyBorder="1" applyAlignment="1">
      <alignment/>
    </xf>
    <xf numFmtId="3" fontId="0" fillId="0" borderId="26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/>
    </xf>
    <xf numFmtId="3" fontId="0" fillId="0" borderId="27" xfId="0" applyNumberFormat="1" applyFill="1" applyBorder="1" applyAlignment="1">
      <alignment/>
    </xf>
    <xf numFmtId="3" fontId="0" fillId="0" borderId="28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right"/>
    </xf>
    <xf numFmtId="3" fontId="0" fillId="0" borderId="13" xfId="0" applyNumberFormat="1" applyFill="1" applyBorder="1" applyAlignment="1">
      <alignment horizontal="right"/>
    </xf>
    <xf numFmtId="3" fontId="0" fillId="0" borderId="29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0" fontId="3" fillId="0" borderId="30" xfId="0" applyFont="1" applyFill="1" applyBorder="1" applyAlignment="1">
      <alignment/>
    </xf>
    <xf numFmtId="3" fontId="0" fillId="0" borderId="31" xfId="0" applyNumberFormat="1" applyFill="1" applyBorder="1" applyAlignment="1">
      <alignment/>
    </xf>
    <xf numFmtId="3" fontId="0" fillId="0" borderId="32" xfId="0" applyNumberFormat="1" applyFill="1" applyBorder="1" applyAlignment="1">
      <alignment/>
    </xf>
    <xf numFmtId="3" fontId="0" fillId="0" borderId="33" xfId="0" applyNumberFormat="1" applyFill="1" applyBorder="1" applyAlignment="1">
      <alignment horizontal="center"/>
    </xf>
    <xf numFmtId="3" fontId="0" fillId="0" borderId="34" xfId="0" applyNumberFormat="1" applyFill="1" applyBorder="1" applyAlignment="1">
      <alignment/>
    </xf>
    <xf numFmtId="0" fontId="2" fillId="0" borderId="35" xfId="0" applyFont="1" applyFill="1" applyBorder="1" applyAlignment="1">
      <alignment/>
    </xf>
    <xf numFmtId="3" fontId="6" fillId="0" borderId="36" xfId="0" applyNumberFormat="1" applyFont="1" applyFill="1" applyBorder="1" applyAlignment="1">
      <alignment/>
    </xf>
    <xf numFmtId="3" fontId="6" fillId="0" borderId="36" xfId="0" applyNumberFormat="1" applyFont="1" applyFill="1" applyBorder="1" applyAlignment="1">
      <alignment horizontal="center"/>
    </xf>
    <xf numFmtId="2" fontId="0" fillId="0" borderId="36" xfId="0" applyNumberFormat="1" applyFill="1" applyBorder="1" applyAlignment="1">
      <alignment/>
    </xf>
    <xf numFmtId="0" fontId="0" fillId="0" borderId="37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13" xfId="0" applyNumberFormat="1" applyFill="1" applyBorder="1" applyAlignment="1">
      <alignment horizontal="center"/>
    </xf>
    <xf numFmtId="0" fontId="6" fillId="0" borderId="35" xfId="0" applyFont="1" applyFill="1" applyBorder="1" applyAlignment="1">
      <alignment/>
    </xf>
    <xf numFmtId="3" fontId="6" fillId="0" borderId="38" xfId="0" applyNumberFormat="1" applyFont="1" applyFill="1" applyBorder="1" applyAlignment="1">
      <alignment/>
    </xf>
    <xf numFmtId="2" fontId="6" fillId="0" borderId="36" xfId="0" applyNumberFormat="1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0" fontId="0" fillId="0" borderId="16" xfId="0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right"/>
    </xf>
    <xf numFmtId="2" fontId="0" fillId="0" borderId="25" xfId="0" applyNumberFormat="1" applyFill="1" applyBorder="1" applyAlignment="1">
      <alignment horizontal="right"/>
    </xf>
    <xf numFmtId="2" fontId="0" fillId="0" borderId="31" xfId="0" applyNumberFormat="1" applyFill="1" applyBorder="1" applyAlignment="1">
      <alignment horizontal="right"/>
    </xf>
    <xf numFmtId="0" fontId="5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5" fillId="0" borderId="37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I33"/>
  <sheetViews>
    <sheetView view="pageBreakPreview" zoomScale="110" zoomScaleNormal="110" zoomScaleSheetLayoutView="110" zoomScalePageLayoutView="0" workbookViewId="0" topLeftCell="A1">
      <selection activeCell="A3" sqref="A3"/>
    </sheetView>
  </sheetViews>
  <sheetFormatPr defaultColWidth="9.140625" defaultRowHeight="12.75"/>
  <cols>
    <col min="1" max="1" width="19.28125" style="2" customWidth="1"/>
    <col min="2" max="2" width="12.8515625" style="2" customWidth="1"/>
    <col min="3" max="3" width="14.7109375" style="2" customWidth="1"/>
    <col min="4" max="6" width="11.7109375" style="2" customWidth="1"/>
    <col min="7" max="7" width="3.7109375" style="2" customWidth="1"/>
    <col min="8" max="8" width="13.28125" style="2" customWidth="1"/>
    <col min="9" max="9" width="14.7109375" style="2" customWidth="1"/>
    <col min="10" max="10" width="2.7109375" style="2" customWidth="1"/>
    <col min="11" max="11" width="11.140625" style="2" customWidth="1"/>
    <col min="12" max="16384" width="9.140625" style="2" customWidth="1"/>
  </cols>
  <sheetData>
    <row r="2" spans="1:8" ht="18">
      <c r="A2" s="10" t="s">
        <v>36</v>
      </c>
      <c r="B2" s="47"/>
      <c r="C2" s="47"/>
      <c r="D2" s="47"/>
      <c r="E2" s="47"/>
      <c r="F2" s="47"/>
      <c r="G2" s="47"/>
      <c r="H2" s="47"/>
    </row>
    <row r="3" ht="18">
      <c r="A3" s="11" t="s">
        <v>40</v>
      </c>
    </row>
    <row r="5" spans="1:9" ht="16.5" thickBot="1">
      <c r="A5" s="58" t="s">
        <v>8</v>
      </c>
      <c r="B5" s="59"/>
      <c r="C5" s="59"/>
      <c r="D5" s="59"/>
      <c r="E5" s="59"/>
      <c r="F5" s="59"/>
      <c r="H5" s="60" t="s">
        <v>9</v>
      </c>
      <c r="I5" s="60"/>
    </row>
    <row r="6" spans="1:9" ht="40.5" customHeight="1" thickTop="1">
      <c r="A6" s="12" t="s">
        <v>5</v>
      </c>
      <c r="B6" s="13" t="s">
        <v>0</v>
      </c>
      <c r="C6" s="14" t="s">
        <v>1</v>
      </c>
      <c r="D6" s="16" t="s">
        <v>2</v>
      </c>
      <c r="E6" s="17"/>
      <c r="F6" s="54" t="s">
        <v>39</v>
      </c>
      <c r="G6" s="18"/>
      <c r="H6" s="14" t="s">
        <v>0</v>
      </c>
      <c r="I6" s="13" t="s">
        <v>1</v>
      </c>
    </row>
    <row r="7" spans="1:9" ht="13.5" thickBot="1">
      <c r="A7" s="19"/>
      <c r="B7" s="20" t="s">
        <v>4</v>
      </c>
      <c r="C7" s="21" t="s">
        <v>3</v>
      </c>
      <c r="D7" s="22" t="s">
        <v>10</v>
      </c>
      <c r="E7" s="21" t="s">
        <v>11</v>
      </c>
      <c r="F7" s="21" t="s">
        <v>26</v>
      </c>
      <c r="G7" s="23"/>
      <c r="H7" s="21" t="s">
        <v>7</v>
      </c>
      <c r="I7" s="22" t="s">
        <v>6</v>
      </c>
    </row>
    <row r="8" spans="1:9" ht="13.5" customHeight="1">
      <c r="A8" s="24" t="s">
        <v>12</v>
      </c>
      <c r="B8" s="25">
        <v>6667</v>
      </c>
      <c r="C8" s="26">
        <v>166036</v>
      </c>
      <c r="D8" s="25"/>
      <c r="E8" s="26"/>
      <c r="F8" s="28">
        <v>36</v>
      </c>
      <c r="G8" s="4"/>
      <c r="H8" s="29">
        <v>533</v>
      </c>
      <c r="I8" s="26">
        <v>4675</v>
      </c>
    </row>
    <row r="9" spans="1:9" ht="13.5" customHeight="1">
      <c r="A9" s="1" t="s">
        <v>13</v>
      </c>
      <c r="B9" s="5">
        <v>49876</v>
      </c>
      <c r="C9" s="6">
        <v>1113185</v>
      </c>
      <c r="D9" s="5"/>
      <c r="E9" s="7"/>
      <c r="F9" s="8">
        <v>37.08</v>
      </c>
      <c r="G9" s="4"/>
      <c r="H9" s="48"/>
      <c r="I9" s="7"/>
    </row>
    <row r="10" spans="1:9" ht="13.5" customHeight="1">
      <c r="A10" s="1" t="s">
        <v>14</v>
      </c>
      <c r="B10" s="5">
        <v>22787</v>
      </c>
      <c r="C10" s="6">
        <v>464730</v>
      </c>
      <c r="D10" s="5"/>
      <c r="E10" s="7"/>
      <c r="F10" s="8"/>
      <c r="G10" s="4"/>
      <c r="H10" s="9"/>
      <c r="I10" s="6"/>
    </row>
    <row r="11" spans="1:9" ht="13.5" customHeight="1">
      <c r="A11" s="1" t="s">
        <v>15</v>
      </c>
      <c r="B11" s="5">
        <v>15938</v>
      </c>
      <c r="C11" s="6">
        <v>433695</v>
      </c>
      <c r="D11" s="5">
        <v>15938</v>
      </c>
      <c r="E11" s="6"/>
      <c r="F11" s="8">
        <v>36.22</v>
      </c>
      <c r="G11" s="4"/>
      <c r="H11" s="9"/>
      <c r="I11" s="6"/>
    </row>
    <row r="12" spans="1:9" ht="13.5" customHeight="1">
      <c r="A12" s="1" t="s">
        <v>16</v>
      </c>
      <c r="B12" s="5">
        <v>20686</v>
      </c>
      <c r="C12" s="6">
        <v>516613</v>
      </c>
      <c r="D12" s="5"/>
      <c r="E12" s="6"/>
      <c r="F12" s="8">
        <v>34.32</v>
      </c>
      <c r="G12" s="4"/>
      <c r="H12" s="9">
        <v>719</v>
      </c>
      <c r="I12" s="6">
        <v>23942</v>
      </c>
    </row>
    <row r="13" spans="1:9" ht="13.5" customHeight="1">
      <c r="A13" s="1" t="s">
        <v>17</v>
      </c>
      <c r="B13" s="5">
        <v>21634</v>
      </c>
      <c r="C13" s="6">
        <v>531103</v>
      </c>
      <c r="D13" s="5"/>
      <c r="E13" s="6"/>
      <c r="F13" s="8">
        <v>24.55</v>
      </c>
      <c r="G13" s="4"/>
      <c r="H13" s="9"/>
      <c r="I13" s="6"/>
    </row>
    <row r="14" spans="1:9" ht="13.5" customHeight="1">
      <c r="A14" s="1" t="s">
        <v>18</v>
      </c>
      <c r="B14" s="5">
        <v>31462.263</v>
      </c>
      <c r="C14" s="6">
        <v>748595.454</v>
      </c>
      <c r="D14" s="5">
        <v>31462.263</v>
      </c>
      <c r="E14" s="6">
        <v>1754027</v>
      </c>
      <c r="F14" s="55">
        <v>36.09</v>
      </c>
      <c r="G14" s="4"/>
      <c r="H14" s="9">
        <v>2389.367</v>
      </c>
      <c r="I14" s="6">
        <v>61419.236</v>
      </c>
    </row>
    <row r="15" spans="1:9" ht="13.5" customHeight="1">
      <c r="A15" s="1" t="s">
        <v>19</v>
      </c>
      <c r="B15" s="5">
        <v>21404</v>
      </c>
      <c r="C15" s="6">
        <v>410282</v>
      </c>
      <c r="D15" s="5">
        <v>21404</v>
      </c>
      <c r="E15" s="6">
        <v>1781977</v>
      </c>
      <c r="F15" s="8">
        <v>36.67</v>
      </c>
      <c r="G15" s="4"/>
      <c r="H15" s="9">
        <v>23</v>
      </c>
      <c r="I15" s="6">
        <v>540</v>
      </c>
    </row>
    <row r="16" spans="1:9" ht="13.5" customHeight="1">
      <c r="A16" s="1" t="s">
        <v>20</v>
      </c>
      <c r="B16" s="5">
        <v>42905</v>
      </c>
      <c r="C16" s="6">
        <v>664732</v>
      </c>
      <c r="D16" s="5"/>
      <c r="E16" s="6"/>
      <c r="F16" s="8">
        <v>29.85</v>
      </c>
      <c r="G16" s="4"/>
      <c r="H16" s="9">
        <v>15</v>
      </c>
      <c r="I16" s="6">
        <v>323</v>
      </c>
    </row>
    <row r="17" spans="1:9" ht="13.5" customHeight="1">
      <c r="A17" s="1" t="s">
        <v>21</v>
      </c>
      <c r="B17" s="5">
        <v>16936.66</v>
      </c>
      <c r="C17" s="6">
        <v>360894.68</v>
      </c>
      <c r="D17" s="5"/>
      <c r="E17" s="6"/>
      <c r="F17" s="8">
        <v>32.91</v>
      </c>
      <c r="G17" s="4"/>
      <c r="H17" s="9"/>
      <c r="I17" s="6"/>
    </row>
    <row r="18" spans="1:9" ht="13.5" customHeight="1">
      <c r="A18" s="1" t="s">
        <v>22</v>
      </c>
      <c r="B18" s="5">
        <v>16034</v>
      </c>
      <c r="C18" s="6">
        <v>333109</v>
      </c>
      <c r="D18" s="5"/>
      <c r="E18" s="6"/>
      <c r="F18" s="8">
        <v>31.44</v>
      </c>
      <c r="G18" s="4"/>
      <c r="H18" s="9"/>
      <c r="I18" s="6"/>
    </row>
    <row r="19" spans="1:9" ht="13.5" customHeight="1">
      <c r="A19" s="1" t="s">
        <v>23</v>
      </c>
      <c r="B19" s="5">
        <v>13974.871</v>
      </c>
      <c r="C19" s="6">
        <v>308877.427</v>
      </c>
      <c r="D19" s="5">
        <v>13974.871</v>
      </c>
      <c r="E19" s="6"/>
      <c r="F19" s="8">
        <v>34.46</v>
      </c>
      <c r="G19" s="4"/>
      <c r="H19" s="9">
        <v>7306.34</v>
      </c>
      <c r="I19" s="6">
        <v>217673</v>
      </c>
    </row>
    <row r="20" spans="1:9" ht="13.5" customHeight="1">
      <c r="A20" s="1" t="s">
        <v>24</v>
      </c>
      <c r="B20" s="5">
        <v>18629</v>
      </c>
      <c r="C20" s="6">
        <v>351800</v>
      </c>
      <c r="D20" s="5"/>
      <c r="E20" s="6"/>
      <c r="F20" s="55" t="s">
        <v>41</v>
      </c>
      <c r="G20" s="4"/>
      <c r="H20" s="9"/>
      <c r="I20" s="6"/>
    </row>
    <row r="21" spans="1:9" ht="13.5" customHeight="1" thickBot="1">
      <c r="A21" s="36" t="s">
        <v>25</v>
      </c>
      <c r="B21" s="37">
        <v>8484.64</v>
      </c>
      <c r="C21" s="38">
        <v>238248.73</v>
      </c>
      <c r="D21" s="39">
        <v>9163.41</v>
      </c>
      <c r="E21" s="38">
        <v>612207.6</v>
      </c>
      <c r="F21" s="57">
        <v>28.08</v>
      </c>
      <c r="H21" s="40">
        <v>2393.1</v>
      </c>
      <c r="I21" s="38">
        <v>67198.36</v>
      </c>
    </row>
    <row r="22" spans="1:9" ht="27" customHeight="1" thickBot="1">
      <c r="A22" s="49" t="s">
        <v>27</v>
      </c>
      <c r="B22" s="50">
        <f>SUM(B8:B21)</f>
        <v>307418.434</v>
      </c>
      <c r="C22" s="42">
        <f>SUM(C8:C21)</f>
        <v>6641901.291</v>
      </c>
      <c r="D22" s="42">
        <f>SUM(D8:D21)</f>
        <v>91942.54400000001</v>
      </c>
      <c r="E22" s="42">
        <f>SUM(E8:E21)</f>
        <v>4148211.6</v>
      </c>
      <c r="F22" s="51"/>
      <c r="G22" s="45"/>
      <c r="H22" s="42">
        <f>SUM(H8:H21)</f>
        <v>13378.807</v>
      </c>
      <c r="I22" s="42">
        <f>SUM(I8:I21)</f>
        <v>375770.596</v>
      </c>
    </row>
    <row r="23" ht="15" thickTop="1">
      <c r="A23" s="53"/>
    </row>
    <row r="24" spans="1:3" ht="12.75">
      <c r="A24" s="46"/>
      <c r="B24" s="46"/>
      <c r="C24" s="46"/>
    </row>
    <row r="25" spans="1:3" ht="12.75">
      <c r="A25" s="47" t="s">
        <v>43</v>
      </c>
      <c r="B25" s="3"/>
      <c r="C25" s="46" t="s">
        <v>33</v>
      </c>
    </row>
    <row r="27" ht="12.75">
      <c r="A27" s="47" t="s">
        <v>38</v>
      </c>
    </row>
    <row r="28" ht="12.75">
      <c r="B28" s="2" t="s">
        <v>29</v>
      </c>
    </row>
    <row r="29" ht="12.75">
      <c r="B29" s="2" t="s">
        <v>32</v>
      </c>
    </row>
    <row r="30" ht="12.75">
      <c r="E30" s="2" t="s">
        <v>31</v>
      </c>
    </row>
    <row r="33" ht="12.75">
      <c r="B33" s="2" t="s">
        <v>35</v>
      </c>
    </row>
  </sheetData>
  <sheetProtection/>
  <mergeCells count="2">
    <mergeCell ref="A5:F5"/>
    <mergeCell ref="H5:I5"/>
  </mergeCells>
  <printOptions/>
  <pageMargins left="0" right="0" top="0.984251968503937" bottom="0.984251968503937" header="0.5118110236220472" footer="0.511811023622047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2:J32"/>
  <sheetViews>
    <sheetView tabSelected="1" view="pageBreakPreview" zoomScale="110" zoomScaleNormal="110" zoomScaleSheetLayoutView="110" zoomScalePageLayoutView="0" workbookViewId="0" topLeftCell="A1">
      <selection activeCell="E13" sqref="E13"/>
    </sheetView>
  </sheetViews>
  <sheetFormatPr defaultColWidth="9.140625" defaultRowHeight="12.75"/>
  <cols>
    <col min="1" max="1" width="16.28125" style="2" customWidth="1"/>
    <col min="2" max="2" width="12.8515625" style="2" customWidth="1"/>
    <col min="3" max="3" width="13.00390625" style="2" customWidth="1"/>
    <col min="4" max="4" width="13.00390625" style="2" hidden="1" customWidth="1"/>
    <col min="5" max="6" width="11.7109375" style="2" customWidth="1"/>
    <col min="7" max="7" width="14.28125" style="2" customWidth="1"/>
    <col min="8" max="8" width="3.7109375" style="2" customWidth="1"/>
    <col min="9" max="9" width="13.28125" style="2" customWidth="1"/>
    <col min="10" max="10" width="14.7109375" style="2" customWidth="1"/>
    <col min="11" max="11" width="9.140625" style="2" customWidth="1"/>
    <col min="12" max="12" width="17.00390625" style="2" bestFit="1" customWidth="1"/>
    <col min="13" max="16384" width="9.140625" style="2" customWidth="1"/>
  </cols>
  <sheetData>
    <row r="2" ht="18">
      <c r="A2" s="10" t="s">
        <v>37</v>
      </c>
    </row>
    <row r="3" ht="18">
      <c r="A3" s="11" t="str">
        <f>autobusová!A3</f>
        <v>Rok 2018</v>
      </c>
    </row>
    <row r="4" ht="12.75" hidden="1"/>
    <row r="6" spans="1:10" ht="16.5" thickBot="1">
      <c r="A6" s="58" t="s">
        <v>8</v>
      </c>
      <c r="B6" s="59"/>
      <c r="C6" s="59"/>
      <c r="D6" s="59"/>
      <c r="E6" s="59"/>
      <c r="F6" s="59"/>
      <c r="G6" s="59"/>
      <c r="I6" s="60" t="s">
        <v>9</v>
      </c>
      <c r="J6" s="61"/>
    </row>
    <row r="7" spans="1:10" ht="51.75" thickTop="1">
      <c r="A7" s="12" t="s">
        <v>5</v>
      </c>
      <c r="B7" s="13" t="s">
        <v>0</v>
      </c>
      <c r="C7" s="14" t="s">
        <v>1</v>
      </c>
      <c r="D7" s="15" t="s">
        <v>28</v>
      </c>
      <c r="E7" s="16" t="s">
        <v>2</v>
      </c>
      <c r="F7" s="17"/>
      <c r="G7" s="54" t="s">
        <v>39</v>
      </c>
      <c r="H7" s="18"/>
      <c r="I7" s="14" t="s">
        <v>0</v>
      </c>
      <c r="J7" s="13" t="s">
        <v>1</v>
      </c>
    </row>
    <row r="8" spans="1:10" ht="13.5" thickBot="1">
      <c r="A8" s="19"/>
      <c r="B8" s="20" t="s">
        <v>4</v>
      </c>
      <c r="C8" s="21" t="s">
        <v>3</v>
      </c>
      <c r="D8" s="21" t="s">
        <v>3</v>
      </c>
      <c r="E8" s="22" t="s">
        <v>10</v>
      </c>
      <c r="F8" s="21" t="s">
        <v>11</v>
      </c>
      <c r="G8" s="21" t="s">
        <v>26</v>
      </c>
      <c r="H8" s="23"/>
      <c r="I8" s="21" t="s">
        <v>7</v>
      </c>
      <c r="J8" s="22" t="s">
        <v>6</v>
      </c>
    </row>
    <row r="9" spans="1:10" ht="13.5" customHeight="1">
      <c r="A9" s="24" t="s">
        <v>12</v>
      </c>
      <c r="B9" s="25">
        <v>2856</v>
      </c>
      <c r="C9" s="26">
        <v>324918</v>
      </c>
      <c r="D9" s="27"/>
      <c r="E9" s="26">
        <v>3574</v>
      </c>
      <c r="F9" s="26">
        <v>276095</v>
      </c>
      <c r="G9" s="56">
        <v>133</v>
      </c>
      <c r="H9" s="4"/>
      <c r="I9" s="29"/>
      <c r="J9" s="26"/>
    </row>
    <row r="10" spans="1:10" ht="13.5" customHeight="1">
      <c r="A10" s="1" t="s">
        <v>13</v>
      </c>
      <c r="B10" s="5">
        <v>16015</v>
      </c>
      <c r="C10" s="6">
        <v>1823709</v>
      </c>
      <c r="D10" s="30"/>
      <c r="E10" s="5"/>
      <c r="F10" s="6">
        <v>3003699</v>
      </c>
      <c r="G10" s="34">
        <v>113.875</v>
      </c>
      <c r="H10" s="4"/>
      <c r="I10" s="32">
        <v>0</v>
      </c>
      <c r="J10" s="31">
        <v>0</v>
      </c>
    </row>
    <row r="11" spans="1:10" ht="13.5" customHeight="1">
      <c r="A11" s="1" t="s">
        <v>14</v>
      </c>
      <c r="B11" s="5">
        <v>7841</v>
      </c>
      <c r="C11" s="6">
        <v>914892</v>
      </c>
      <c r="D11" s="7"/>
      <c r="E11" s="6"/>
      <c r="F11" s="6"/>
      <c r="G11" s="34"/>
      <c r="H11" s="4"/>
      <c r="I11" s="9"/>
      <c r="J11" s="6"/>
    </row>
    <row r="12" spans="1:10" ht="13.5" customHeight="1">
      <c r="A12" s="1" t="s">
        <v>15</v>
      </c>
      <c r="B12" s="5">
        <v>5188</v>
      </c>
      <c r="C12" s="6">
        <v>574516</v>
      </c>
      <c r="D12" s="33"/>
      <c r="E12" s="6">
        <v>5188</v>
      </c>
      <c r="F12" s="6">
        <v>794715</v>
      </c>
      <c r="G12" s="34">
        <v>110.74</v>
      </c>
      <c r="H12" s="4"/>
      <c r="I12" s="9"/>
      <c r="J12" s="6"/>
    </row>
    <row r="13" spans="1:10" ht="13.5" customHeight="1">
      <c r="A13" s="1" t="s">
        <v>16</v>
      </c>
      <c r="B13" s="5">
        <v>5967</v>
      </c>
      <c r="C13" s="6">
        <v>640172</v>
      </c>
      <c r="D13" s="33"/>
      <c r="E13" s="6"/>
      <c r="F13" s="6"/>
      <c r="G13" s="34">
        <v>107.25</v>
      </c>
      <c r="H13" s="4"/>
      <c r="I13" s="9"/>
      <c r="J13" s="6"/>
    </row>
    <row r="14" spans="1:10" ht="13.5" customHeight="1">
      <c r="A14" s="1" t="s">
        <v>17</v>
      </c>
      <c r="B14" s="5">
        <v>6039</v>
      </c>
      <c r="C14" s="6">
        <v>702460</v>
      </c>
      <c r="D14" s="33"/>
      <c r="E14" s="6"/>
      <c r="F14" s="6"/>
      <c r="G14" s="34">
        <v>116.32</v>
      </c>
      <c r="H14" s="4"/>
      <c r="I14" s="32"/>
      <c r="J14" s="31"/>
    </row>
    <row r="15" spans="1:10" ht="13.5" customHeight="1">
      <c r="A15" s="1" t="s">
        <v>18</v>
      </c>
      <c r="B15" s="5">
        <v>7227.921</v>
      </c>
      <c r="C15" s="6">
        <v>903134</v>
      </c>
      <c r="D15" s="33"/>
      <c r="E15" s="6">
        <v>16793.395</v>
      </c>
      <c r="F15" s="6">
        <v>1410673</v>
      </c>
      <c r="G15" s="55">
        <v>109.83</v>
      </c>
      <c r="H15" s="4"/>
      <c r="I15" s="9">
        <v>518.319</v>
      </c>
      <c r="J15" s="6">
        <v>653.08</v>
      </c>
    </row>
    <row r="16" spans="1:10" ht="13.5" customHeight="1">
      <c r="A16" s="1" t="s">
        <v>19</v>
      </c>
      <c r="B16" s="5">
        <v>4536</v>
      </c>
      <c r="C16" s="6">
        <v>395800</v>
      </c>
      <c r="D16" s="33"/>
      <c r="E16" s="6">
        <v>8962</v>
      </c>
      <c r="F16" s="6">
        <v>654160</v>
      </c>
      <c r="G16" s="34">
        <v>109</v>
      </c>
      <c r="H16" s="4"/>
      <c r="I16" s="9"/>
      <c r="J16" s="6"/>
    </row>
    <row r="17" spans="1:10" ht="13.5" customHeight="1">
      <c r="A17" s="1" t="s">
        <v>20</v>
      </c>
      <c r="B17" s="5">
        <v>9076</v>
      </c>
      <c r="C17" s="6">
        <v>962155</v>
      </c>
      <c r="D17" s="33"/>
      <c r="E17" s="6">
        <v>28447</v>
      </c>
      <c r="F17" s="6">
        <v>2085128</v>
      </c>
      <c r="G17" s="34">
        <v>105.946</v>
      </c>
      <c r="H17" s="4"/>
      <c r="I17" s="9"/>
      <c r="J17" s="6"/>
    </row>
    <row r="18" spans="1:10" ht="13.5" customHeight="1">
      <c r="A18" s="1" t="s">
        <v>21</v>
      </c>
      <c r="B18" s="5">
        <v>4160.78</v>
      </c>
      <c r="C18" s="6">
        <v>442903.8</v>
      </c>
      <c r="D18" s="33"/>
      <c r="E18" s="6"/>
      <c r="F18" s="6">
        <v>520676.07</v>
      </c>
      <c r="G18" s="34">
        <v>67.91</v>
      </c>
      <c r="H18" s="4"/>
      <c r="I18" s="9">
        <v>0</v>
      </c>
      <c r="J18" s="6">
        <v>0</v>
      </c>
    </row>
    <row r="19" spans="1:10" ht="13.5" customHeight="1">
      <c r="A19" s="1" t="s">
        <v>22</v>
      </c>
      <c r="B19" s="5">
        <v>4742</v>
      </c>
      <c r="C19" s="6">
        <v>495365</v>
      </c>
      <c r="D19" s="33"/>
      <c r="E19" s="6">
        <v>4742</v>
      </c>
      <c r="F19" s="6">
        <v>727751</v>
      </c>
      <c r="G19" s="34">
        <v>104.21</v>
      </c>
      <c r="H19" s="4"/>
      <c r="I19" s="9"/>
      <c r="J19" s="6"/>
    </row>
    <row r="20" spans="1:10" ht="13.5" customHeight="1">
      <c r="A20" s="1" t="s">
        <v>23</v>
      </c>
      <c r="B20" s="5">
        <v>4156.055</v>
      </c>
      <c r="C20" s="6">
        <v>382347.255</v>
      </c>
      <c r="D20" s="33"/>
      <c r="E20" s="5"/>
      <c r="F20" s="6"/>
      <c r="G20" s="34">
        <v>114.33</v>
      </c>
      <c r="H20" s="4"/>
      <c r="I20" s="9">
        <v>1370.217</v>
      </c>
      <c r="J20" s="6">
        <v>147354</v>
      </c>
    </row>
    <row r="21" spans="1:10" ht="13.5" customHeight="1">
      <c r="A21" s="1" t="s">
        <v>24</v>
      </c>
      <c r="B21" s="35">
        <v>5514</v>
      </c>
      <c r="C21" s="6">
        <v>649461</v>
      </c>
      <c r="D21" s="33"/>
      <c r="E21" s="6"/>
      <c r="F21" s="7"/>
      <c r="G21" s="55" t="s">
        <v>42</v>
      </c>
      <c r="H21" s="4"/>
      <c r="I21" s="9"/>
      <c r="J21" s="6"/>
    </row>
    <row r="22" spans="1:10" ht="13.5" customHeight="1" thickBot="1">
      <c r="A22" s="36" t="s">
        <v>25</v>
      </c>
      <c r="B22" s="37">
        <v>5373.77</v>
      </c>
      <c r="C22" s="38">
        <v>968261.35</v>
      </c>
      <c r="D22" s="39"/>
      <c r="E22" s="38">
        <v>5373.77</v>
      </c>
      <c r="F22" s="38">
        <v>12564.55</v>
      </c>
      <c r="G22" s="57">
        <v>180.18</v>
      </c>
      <c r="H22" s="4"/>
      <c r="I22" s="40"/>
      <c r="J22" s="38"/>
    </row>
    <row r="23" spans="1:10" ht="27" customHeight="1" thickBot="1">
      <c r="A23" s="41" t="s">
        <v>27</v>
      </c>
      <c r="B23" s="42">
        <f>SUM(B9:B22)</f>
        <v>88692.526</v>
      </c>
      <c r="C23" s="42">
        <f>SUM(C9:C22)</f>
        <v>10180094.405</v>
      </c>
      <c r="D23" s="43">
        <f>SUM(D9:D22)</f>
        <v>0</v>
      </c>
      <c r="E23" s="42">
        <f>SUM(E9:E22)</f>
        <v>73080.16500000001</v>
      </c>
      <c r="F23" s="42">
        <f>SUM(F9:F22)</f>
        <v>9485461.620000001</v>
      </c>
      <c r="G23" s="44"/>
      <c r="H23" s="45"/>
      <c r="I23" s="42">
        <f>SUM(I9:I22)</f>
        <v>1888.536</v>
      </c>
      <c r="J23" s="42">
        <f>SUM(J9:J22)</f>
        <v>148007.08</v>
      </c>
    </row>
    <row r="24" ht="13.5" thickTop="1">
      <c r="A24" s="52"/>
    </row>
    <row r="25" spans="1:4" ht="12.75">
      <c r="A25" s="46"/>
      <c r="B25" s="46"/>
      <c r="C25" s="46"/>
      <c r="D25" s="46"/>
    </row>
    <row r="26" spans="1:4" ht="12.75">
      <c r="A26" s="47" t="str">
        <f>autobusová!A25</f>
        <v>V Praze dne 30.7.2019</v>
      </c>
      <c r="B26" s="3"/>
      <c r="C26" s="46"/>
      <c r="D26" s="46"/>
    </row>
    <row r="28" ht="12.75">
      <c r="A28" s="47" t="s">
        <v>38</v>
      </c>
    </row>
    <row r="29" ht="12.75">
      <c r="F29" s="2" t="s">
        <v>34</v>
      </c>
    </row>
    <row r="30" ht="12.75">
      <c r="B30" s="2" t="s">
        <v>29</v>
      </c>
    </row>
    <row r="32" ht="12.75">
      <c r="F32" s="2" t="s">
        <v>30</v>
      </c>
    </row>
  </sheetData>
  <sheetProtection/>
  <mergeCells count="2">
    <mergeCell ref="I6:J6"/>
    <mergeCell ref="A6:G6"/>
  </mergeCells>
  <printOptions/>
  <pageMargins left="0" right="0" top="0.984251968503937" bottom="0.984251968503937" header="0.5118110236220472" footer="0.5118110236220472"/>
  <pageSetup horizontalDpi="600" verticalDpi="600" orientation="landscape" paperSize="9" scale="94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Pithartová Ivana;410;225131389</dc:creator>
  <cp:keywords/>
  <dc:description/>
  <cp:lastModifiedBy>Němec Michal Ing.</cp:lastModifiedBy>
  <cp:lastPrinted>2014-07-15T10:53:55Z</cp:lastPrinted>
  <dcterms:created xsi:type="dcterms:W3CDTF">2008-05-07T08:40:41Z</dcterms:created>
  <dcterms:modified xsi:type="dcterms:W3CDTF">2019-07-30T08:30:44Z</dcterms:modified>
  <cp:category/>
  <cp:version/>
  <cp:contentType/>
  <cp:contentStatus/>
</cp:coreProperties>
</file>