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tobusová" sheetId="1" r:id="rId1"/>
    <sheet name="železniční" sheetId="2" r:id="rId2"/>
  </sheets>
  <definedNames>
    <definedName name="_xlnm.Print_Area" localSheetId="0">'autobusová'!$A$1:$H$27</definedName>
    <definedName name="_xlnm.Print_Area" localSheetId="1">'železniční'!$A$1:$H$28</definedName>
  </definedNames>
  <calcPr fullCalcOnLoad="1"/>
</workbook>
</file>

<file path=xl/sharedStrings.xml><?xml version="1.0" encoding="utf-8"?>
<sst xmlns="http://schemas.openxmlformats.org/spreadsheetml/2006/main" count="67" uniqueCount="32">
  <si>
    <t xml:space="preserve">Ujeté km podle JŘ       </t>
  </si>
  <si>
    <t xml:space="preserve">Úhrada prokazatelné ztráty </t>
  </si>
  <si>
    <t>tis.Kč</t>
  </si>
  <si>
    <t>tis.km</t>
  </si>
  <si>
    <t>Kraj</t>
  </si>
  <si>
    <t>tis. Kč</t>
  </si>
  <si>
    <t>tis. km</t>
  </si>
  <si>
    <t>ZDO</t>
  </si>
  <si>
    <t>ODO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</si>
  <si>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</si>
  <si>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</si>
  <si>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</si>
  <si>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</si>
  <si>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</si>
  <si>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</si>
  <si>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</si>
  <si>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</si>
  <si>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</si>
  <si>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</si>
  <si>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</si>
  <si>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</si>
  <si>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</si>
  <si>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</si>
  <si>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Součet ČR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</si>
  <si>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</si>
  <si>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</si>
  <si>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</si>
  <si>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Michal Němec</t>
  </si>
  <si>
    <t>Výnosy</t>
  </si>
  <si>
    <t>Náklady vč. přiměřeného zisku</t>
  </si>
  <si>
    <t>Rok 2022</t>
  </si>
  <si>
    <t>V Praze dne 23.10.2023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</si>
</sst>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22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2" fillId="0" borderId="29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34"/>
  <sheetViews>
    <sheetView tabSelected="1" view="pageBreakPreview" zoomScale="110" zoomScaleNormal="110" zoomScaleSheetLayoutView="110" zoomScalePageLayoutView="0" workbookViewId="0" topLeftCell="A1">
      <selection activeCell="A26" sqref="A26"/>
    </sheetView>
  </sheetViews>
  <sheetFormatPr defaultColWidth="9.140625" defaultRowHeight="12.75"/>
  <cols>
    <col min="1" max="1" width="19.28125" style="2" customWidth="1"/>
    <col min="2" max="2" width="12.8515625" style="2" customWidth="1"/>
    <col min="3" max="3" width="14.7109375" style="2" customWidth="1"/>
    <col min="4" max="5" width="11.7109375" style="2" customWidth="1"/>
    <col min="6" max="6" width="3.7109375" style="2" customWidth="1"/>
    <col min="7" max="7" width="13.28125" style="2" customWidth="1"/>
    <col min="8" max="8" width="14.7109375" style="2" customWidth="1"/>
    <col min="9" max="9" width="17.00390625" style="2" bestFit="1" customWidth="1"/>
    <col min="10" max="10" width="11.140625" style="2" customWidth="1"/>
    <col min="11" max="16384" width="9.140625" style="2" customWidth="1"/>
  </cols>
  <sheetData>
    <row r="2" spans="1:7" ht="18">
      <c r="A2" s="9" t="s">
        <v>25</v>
      </c>
      <c r="B2" s="33"/>
      <c r="C2" s="33"/>
      <c r="D2" s="33"/>
      <c r="E2" s="33"/>
      <c r="F2" s="33"/>
      <c r="G2" s="33"/>
    </row>
    <row r="3" ht="18">
      <c r="A3" s="10" t="s">
        <v>30</v>
      </c>
    </row>
    <row r="5" spans="1:8" ht="16.5" thickBot="1">
      <c r="A5" s="45" t="s">
        <v>7</v>
      </c>
      <c r="B5" s="46"/>
      <c r="C5" s="46"/>
      <c r="D5" s="46"/>
      <c r="E5" s="46"/>
      <c r="G5" s="47" t="s">
        <v>8</v>
      </c>
      <c r="H5" s="47"/>
    </row>
    <row r="6" spans="1:8" ht="40.5" customHeight="1" thickTop="1">
      <c r="A6" s="11" t="s">
        <v>4</v>
      </c>
      <c r="B6" s="12" t="s">
        <v>0</v>
      </c>
      <c r="C6" s="13" t="s">
        <v>1</v>
      </c>
      <c r="D6" s="13" t="s">
        <v>29</v>
      </c>
      <c r="E6" s="39" t="s">
        <v>28</v>
      </c>
      <c r="F6" s="14"/>
      <c r="G6" s="13" t="s">
        <v>0</v>
      </c>
      <c r="H6" s="12" t="s">
        <v>1</v>
      </c>
    </row>
    <row r="7" spans="1:8" ht="13.5" thickBot="1">
      <c r="A7" s="15"/>
      <c r="B7" s="16" t="s">
        <v>3</v>
      </c>
      <c r="C7" s="17" t="s">
        <v>2</v>
      </c>
      <c r="D7" s="17" t="s">
        <v>2</v>
      </c>
      <c r="E7" s="17" t="s">
        <v>2</v>
      </c>
      <c r="F7" s="19"/>
      <c r="G7" s="17" t="s">
        <v>6</v>
      </c>
      <c r="H7" s="18" t="s">
        <v>5</v>
      </c>
    </row>
    <row r="8" spans="1:8" ht="13.5" customHeight="1">
      <c r="A8" s="20" t="s">
        <v>9</v>
      </c>
      <c r="B8" s="24">
        <v>6745</v>
      </c>
      <c r="C8" s="24">
        <v>214055</v>
      </c>
      <c r="D8" s="24">
        <v>317748</v>
      </c>
      <c r="E8" s="21">
        <v>101968</v>
      </c>
      <c r="F8" s="4"/>
      <c r="G8" s="22">
        <v>673</v>
      </c>
      <c r="H8" s="21">
        <v>1618</v>
      </c>
    </row>
    <row r="9" spans="1:8" ht="13.5" customHeight="1">
      <c r="A9" s="1" t="s">
        <v>10</v>
      </c>
      <c r="B9" s="5">
        <v>77431.002</v>
      </c>
      <c r="C9" s="6">
        <v>2197074.299</v>
      </c>
      <c r="D9" s="5"/>
      <c r="E9" s="6"/>
      <c r="F9" s="4"/>
      <c r="G9" s="34"/>
      <c r="H9" s="7"/>
    </row>
    <row r="10" spans="1:8" ht="13.5" customHeight="1">
      <c r="A10" s="1" t="s">
        <v>11</v>
      </c>
      <c r="B10" s="5">
        <v>23518</v>
      </c>
      <c r="C10" s="6">
        <v>679933</v>
      </c>
      <c r="D10" s="5"/>
      <c r="E10" s="6"/>
      <c r="F10" s="4"/>
      <c r="G10" s="8"/>
      <c r="H10" s="6"/>
    </row>
    <row r="11" spans="1:8" ht="13.5" customHeight="1">
      <c r="A11" s="1" t="s">
        <v>12</v>
      </c>
      <c r="B11" s="5">
        <v>17374</v>
      </c>
      <c r="C11" s="6">
        <v>634400</v>
      </c>
      <c r="D11" s="5">
        <v>836409</v>
      </c>
      <c r="E11" s="6">
        <v>208573</v>
      </c>
      <c r="F11" s="4"/>
      <c r="G11" s="8">
        <v>266</v>
      </c>
      <c r="H11" s="6">
        <v>9645</v>
      </c>
    </row>
    <row r="12" spans="1:8" ht="13.5" customHeight="1">
      <c r="A12" s="1" t="s">
        <v>13</v>
      </c>
      <c r="B12" s="5">
        <v>22070</v>
      </c>
      <c r="C12" s="5">
        <v>726899</v>
      </c>
      <c r="D12" s="5">
        <v>1011599</v>
      </c>
      <c r="E12" s="5">
        <v>284700</v>
      </c>
      <c r="F12" s="4"/>
      <c r="G12" s="8"/>
      <c r="H12" s="6"/>
    </row>
    <row r="13" spans="1:8" ht="13.5" customHeight="1">
      <c r="A13" s="1" t="s">
        <v>14</v>
      </c>
      <c r="B13" s="5">
        <v>22100</v>
      </c>
      <c r="C13" s="41">
        <v>726404</v>
      </c>
      <c r="D13" s="5"/>
      <c r="E13" s="6"/>
      <c r="F13" s="4"/>
      <c r="G13" s="8"/>
      <c r="H13" s="6"/>
    </row>
    <row r="14" spans="1:8" ht="13.5" customHeight="1">
      <c r="A14" s="1" t="s">
        <v>15</v>
      </c>
      <c r="B14" s="5">
        <v>36211.69</v>
      </c>
      <c r="C14" s="6">
        <v>921671.38</v>
      </c>
      <c r="D14" s="5">
        <v>1573499.9</v>
      </c>
      <c r="E14" s="6">
        <v>627605.37</v>
      </c>
      <c r="F14" s="4"/>
      <c r="G14" s="8"/>
      <c r="H14" s="6"/>
    </row>
    <row r="15" spans="1:8" ht="13.5" customHeight="1">
      <c r="A15" s="1" t="s">
        <v>16</v>
      </c>
      <c r="B15" s="5">
        <v>24270</v>
      </c>
      <c r="C15" s="6">
        <v>606539</v>
      </c>
      <c r="D15" s="5">
        <v>1044483</v>
      </c>
      <c r="E15" s="6">
        <v>437944</v>
      </c>
      <c r="F15" s="4"/>
      <c r="G15" s="8">
        <v>174</v>
      </c>
      <c r="H15" s="6">
        <v>5450</v>
      </c>
    </row>
    <row r="16" spans="1:8" ht="13.5" customHeight="1">
      <c r="A16" s="1" t="s">
        <v>17</v>
      </c>
      <c r="B16" s="49">
        <v>43906</v>
      </c>
      <c r="C16" s="50">
        <v>1110600</v>
      </c>
      <c r="D16" s="49">
        <v>1782972</v>
      </c>
      <c r="E16" s="50">
        <v>672372</v>
      </c>
      <c r="F16" s="51"/>
      <c r="G16" s="52">
        <v>14</v>
      </c>
      <c r="H16" s="50">
        <v>339</v>
      </c>
    </row>
    <row r="17" spans="1:8" ht="13.5" customHeight="1">
      <c r="A17" s="1" t="s">
        <v>18</v>
      </c>
      <c r="B17" s="5">
        <v>21732.76</v>
      </c>
      <c r="C17" s="6">
        <v>686871.19</v>
      </c>
      <c r="D17" s="5"/>
      <c r="E17" s="6">
        <v>242097.67</v>
      </c>
      <c r="F17" s="4"/>
      <c r="G17" s="8"/>
      <c r="H17" s="6"/>
    </row>
    <row r="18" spans="1:8" ht="13.5" customHeight="1">
      <c r="A18" s="1" t="s">
        <v>19</v>
      </c>
      <c r="B18" s="5">
        <v>16550</v>
      </c>
      <c r="C18" s="6">
        <v>426566</v>
      </c>
      <c r="D18" s="5">
        <v>660652</v>
      </c>
      <c r="E18" s="6">
        <v>234086</v>
      </c>
      <c r="F18" s="4"/>
      <c r="G18" s="8"/>
      <c r="H18" s="6"/>
    </row>
    <row r="19" spans="1:8" ht="13.5" customHeight="1">
      <c r="A19" s="1" t="s">
        <v>20</v>
      </c>
      <c r="B19" s="5">
        <v>16888.791</v>
      </c>
      <c r="C19" s="6">
        <v>454608.264</v>
      </c>
      <c r="D19" s="5">
        <v>751537.069</v>
      </c>
      <c r="E19" s="6">
        <v>296926.492</v>
      </c>
      <c r="F19" s="4"/>
      <c r="G19" s="8">
        <v>6180.337</v>
      </c>
      <c r="H19" s="6">
        <v>298813.329</v>
      </c>
    </row>
    <row r="20" spans="1:8" ht="13.5" customHeight="1">
      <c r="A20" s="1" t="s">
        <v>21</v>
      </c>
      <c r="B20" s="5">
        <v>19604</v>
      </c>
      <c r="C20" s="6">
        <v>512892</v>
      </c>
      <c r="D20" s="5">
        <v>838675</v>
      </c>
      <c r="E20" s="6">
        <v>314358</v>
      </c>
      <c r="F20" s="4"/>
      <c r="G20" s="8"/>
      <c r="H20" s="6"/>
    </row>
    <row r="21" spans="1:8" ht="13.5" customHeight="1" thickBot="1">
      <c r="A21" s="25" t="s">
        <v>22</v>
      </c>
      <c r="B21" s="26">
        <v>12546.82</v>
      </c>
      <c r="C21" s="27">
        <v>601795.09</v>
      </c>
      <c r="D21" s="27">
        <v>756681.99</v>
      </c>
      <c r="E21" s="27">
        <v>154886.89</v>
      </c>
      <c r="F21" s="4"/>
      <c r="G21" s="28">
        <v>2760.3</v>
      </c>
      <c r="H21" s="27">
        <v>132394.92</v>
      </c>
    </row>
    <row r="22" spans="1:8" ht="27" customHeight="1" thickBot="1">
      <c r="A22" s="35" t="s">
        <v>23</v>
      </c>
      <c r="B22" s="36">
        <f>SUM(B8:B21)</f>
        <v>360948.063</v>
      </c>
      <c r="C22" s="36">
        <f>SUM(C8:C21)</f>
        <v>10500308.223000001</v>
      </c>
      <c r="D22" s="36">
        <f>SUM(D8:D21)</f>
        <v>9574256.959</v>
      </c>
      <c r="E22" s="36">
        <f>SUM(E8:E21)</f>
        <v>3575517.4220000003</v>
      </c>
      <c r="F22" s="31"/>
      <c r="G22" s="30">
        <f>SUM(G8:G21)</f>
        <v>10067.637</v>
      </c>
      <c r="H22" s="30">
        <f>SUM(H8:H21)</f>
        <v>448260.24900000007</v>
      </c>
    </row>
    <row r="23" ht="15" thickTop="1">
      <c r="A23" s="38"/>
    </row>
    <row r="24" spans="1:3" ht="12.75">
      <c r="A24" s="32"/>
      <c r="B24" s="44"/>
      <c r="C24" s="32"/>
    </row>
    <row r="25" spans="1:7" ht="12.75">
      <c r="A25" s="33" t="s">
        <v>31</v>
      </c>
      <c r="B25" s="44"/>
      <c r="C25" s="32"/>
      <c r="G25" s="40"/>
    </row>
    <row r="26" ht="12.75">
      <c r="B26" s="44"/>
    </row>
    <row r="27" spans="1:2" ht="12.75">
      <c r="A27" s="33" t="s">
        <v>27</v>
      </c>
      <c r="B27" s="44"/>
    </row>
    <row r="28" spans="3:4" ht="12.75">
      <c r="C28" s="40"/>
      <c r="D28" s="40"/>
    </row>
    <row r="29" spans="3:5" ht="12.75">
      <c r="C29" s="40"/>
      <c r="D29" s="40"/>
      <c r="E29" s="40"/>
    </row>
    <row r="30" spans="2:5" ht="12.75">
      <c r="B30" s="40"/>
      <c r="C30" s="40"/>
      <c r="D30" s="40"/>
      <c r="E30" s="40"/>
    </row>
    <row r="31" spans="3:5" ht="12.75">
      <c r="C31" s="40"/>
      <c r="D31" s="40"/>
      <c r="E31" s="40"/>
    </row>
    <row r="32" ht="12.75">
      <c r="D32" s="40"/>
    </row>
    <row r="33" ht="12.75">
      <c r="B33" s="2" t="s">
        <v>24</v>
      </c>
    </row>
    <row r="34" ht="12.75">
      <c r="C34" s="40"/>
    </row>
  </sheetData>
  <sheetProtection/>
  <mergeCells count="2">
    <mergeCell ref="A5:E5"/>
    <mergeCell ref="G5:H5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H32"/>
  <sheetViews>
    <sheetView view="pageBreakPreview" zoomScaleNormal="110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1.7109375" style="2" customWidth="1"/>
    <col min="5" max="5" width="14.28125" style="2" customWidth="1"/>
    <col min="6" max="6" width="5.57421875" style="2" customWidth="1"/>
    <col min="7" max="7" width="13.28125" style="2" customWidth="1"/>
    <col min="8" max="8" width="14.7109375" style="2" customWidth="1"/>
    <col min="9" max="9" width="16.28125" style="2" bestFit="1" customWidth="1"/>
    <col min="10" max="10" width="17.00390625" style="2" bestFit="1" customWidth="1"/>
    <col min="11" max="16384" width="9.140625" style="2" customWidth="1"/>
  </cols>
  <sheetData>
    <row r="2" ht="18">
      <c r="A2" s="9" t="s">
        <v>26</v>
      </c>
    </row>
    <row r="3" ht="18">
      <c r="A3" s="10" t="str">
        <f>autobusová!A3</f>
        <v>Rok 2022</v>
      </c>
    </row>
    <row r="4" ht="12.75" hidden="1"/>
    <row r="6" spans="1:8" ht="16.5" thickBot="1">
      <c r="A6" s="45" t="s">
        <v>7</v>
      </c>
      <c r="B6" s="46"/>
      <c r="C6" s="46"/>
      <c r="D6" s="46"/>
      <c r="E6" s="46"/>
      <c r="G6" s="47" t="s">
        <v>8</v>
      </c>
      <c r="H6" s="48"/>
    </row>
    <row r="7" spans="1:8" ht="39" thickTop="1">
      <c r="A7" s="11" t="s">
        <v>4</v>
      </c>
      <c r="B7" s="12" t="s">
        <v>0</v>
      </c>
      <c r="C7" s="13" t="s">
        <v>1</v>
      </c>
      <c r="D7" s="13" t="s">
        <v>29</v>
      </c>
      <c r="E7" s="39" t="s">
        <v>28</v>
      </c>
      <c r="F7" s="14"/>
      <c r="G7" s="13" t="s">
        <v>0</v>
      </c>
      <c r="H7" s="12" t="s">
        <v>1</v>
      </c>
    </row>
    <row r="8" spans="1:8" ht="13.5" thickBot="1">
      <c r="A8" s="15"/>
      <c r="B8" s="16" t="s">
        <v>3</v>
      </c>
      <c r="C8" s="17" t="s">
        <v>2</v>
      </c>
      <c r="D8" s="17" t="s">
        <v>2</v>
      </c>
      <c r="E8" s="17" t="s">
        <v>2</v>
      </c>
      <c r="F8" s="19"/>
      <c r="G8" s="17" t="s">
        <v>6</v>
      </c>
      <c r="H8" s="18" t="s">
        <v>5</v>
      </c>
    </row>
    <row r="9" spans="1:8" ht="13.5" customHeight="1">
      <c r="A9" s="20" t="s">
        <v>9</v>
      </c>
      <c r="B9" s="8">
        <v>3057</v>
      </c>
      <c r="C9" s="8">
        <v>445134</v>
      </c>
      <c r="D9" s="8">
        <v>529945</v>
      </c>
      <c r="E9" s="21">
        <v>84162</v>
      </c>
      <c r="F9" s="4"/>
      <c r="G9" s="22"/>
      <c r="H9" s="21"/>
    </row>
    <row r="10" spans="1:8" ht="13.5" customHeight="1">
      <c r="A10" s="1" t="s">
        <v>10</v>
      </c>
      <c r="B10" s="5">
        <v>15916.71</v>
      </c>
      <c r="C10" s="6">
        <v>2453382.559</v>
      </c>
      <c r="D10" s="5"/>
      <c r="E10" s="6"/>
      <c r="F10" s="4"/>
      <c r="G10" s="24"/>
      <c r="H10" s="23"/>
    </row>
    <row r="11" spans="1:8" ht="13.5" customHeight="1">
      <c r="A11" s="1" t="s">
        <v>11</v>
      </c>
      <c r="B11" s="5">
        <v>9387</v>
      </c>
      <c r="C11" s="6">
        <v>1422282</v>
      </c>
      <c r="D11" s="6"/>
      <c r="E11" s="6"/>
      <c r="F11" s="4"/>
      <c r="G11" s="8"/>
      <c r="H11" s="6"/>
    </row>
    <row r="12" spans="1:8" ht="13.5" customHeight="1">
      <c r="A12" s="1" t="s">
        <v>12</v>
      </c>
      <c r="B12" s="5">
        <v>6054</v>
      </c>
      <c r="C12" s="6">
        <v>932986</v>
      </c>
      <c r="D12" s="6">
        <v>1049547</v>
      </c>
      <c r="E12" s="6">
        <v>115208</v>
      </c>
      <c r="F12" s="4"/>
      <c r="G12" s="8"/>
      <c r="H12" s="6"/>
    </row>
    <row r="13" spans="1:8" ht="13.5" customHeight="1">
      <c r="A13" s="1" t="s">
        <v>13</v>
      </c>
      <c r="B13" s="5">
        <v>6611</v>
      </c>
      <c r="C13" s="5">
        <v>892189</v>
      </c>
      <c r="D13" s="6">
        <v>1026200</v>
      </c>
      <c r="E13" s="6"/>
      <c r="F13" s="4"/>
      <c r="G13" s="8"/>
      <c r="H13" s="6"/>
    </row>
    <row r="14" spans="1:8" ht="13.5" customHeight="1">
      <c r="A14" s="1" t="s">
        <v>14</v>
      </c>
      <c r="B14" s="42">
        <v>6284</v>
      </c>
      <c r="C14" s="6">
        <v>883099</v>
      </c>
      <c r="D14" s="6"/>
      <c r="E14" s="6"/>
      <c r="F14" s="4"/>
      <c r="G14" s="24"/>
      <c r="H14" s="23"/>
    </row>
    <row r="15" spans="1:8" ht="13.5" customHeight="1">
      <c r="A15" s="1" t="s">
        <v>15</v>
      </c>
      <c r="B15" s="5">
        <v>7176.7</v>
      </c>
      <c r="C15" s="6">
        <v>1191548.99</v>
      </c>
      <c r="D15" s="6">
        <v>1574969</v>
      </c>
      <c r="E15" s="6">
        <v>291734</v>
      </c>
      <c r="F15" s="4"/>
      <c r="G15" s="8"/>
      <c r="H15" s="6"/>
    </row>
    <row r="16" spans="1:8" ht="13.5" customHeight="1">
      <c r="A16" s="1" t="s">
        <v>16</v>
      </c>
      <c r="B16" s="5">
        <v>4061</v>
      </c>
      <c r="C16" s="6">
        <v>582540</v>
      </c>
      <c r="D16" s="6">
        <v>674100</v>
      </c>
      <c r="E16" s="6">
        <v>91560</v>
      </c>
      <c r="F16" s="4"/>
      <c r="G16" s="8"/>
      <c r="H16" s="6"/>
    </row>
    <row r="17" spans="1:8" ht="13.5" customHeight="1">
      <c r="A17" s="1" t="s">
        <v>17</v>
      </c>
      <c r="B17" s="49">
        <v>8981</v>
      </c>
      <c r="C17" s="50">
        <v>1180797</v>
      </c>
      <c r="D17" s="50">
        <v>1565856</v>
      </c>
      <c r="E17" s="50">
        <v>385059</v>
      </c>
      <c r="F17" s="4"/>
      <c r="G17" s="8"/>
      <c r="H17" s="6"/>
    </row>
    <row r="18" spans="1:8" ht="13.5" customHeight="1">
      <c r="A18" s="1" t="s">
        <v>18</v>
      </c>
      <c r="B18" s="5">
        <v>4543.67</v>
      </c>
      <c r="C18" s="6">
        <v>630253.94</v>
      </c>
      <c r="D18" s="6"/>
      <c r="E18" s="6">
        <v>91952.84</v>
      </c>
      <c r="F18" s="4"/>
      <c r="G18" s="8"/>
      <c r="H18" s="6"/>
    </row>
    <row r="19" spans="1:8" ht="13.5" customHeight="1">
      <c r="A19" s="1" t="s">
        <v>19</v>
      </c>
      <c r="B19" s="5">
        <v>5050</v>
      </c>
      <c r="C19" s="6">
        <v>533026</v>
      </c>
      <c r="D19" s="6">
        <v>680781</v>
      </c>
      <c r="E19" s="6">
        <v>147755</v>
      </c>
      <c r="F19" s="4"/>
      <c r="G19" s="8"/>
      <c r="H19" s="6"/>
    </row>
    <row r="20" spans="1:8" ht="13.5" customHeight="1">
      <c r="A20" s="1" t="s">
        <v>20</v>
      </c>
      <c r="B20" s="5">
        <v>4453.931</v>
      </c>
      <c r="C20" s="6">
        <v>564489.999</v>
      </c>
      <c r="D20" s="6">
        <v>669345.906</v>
      </c>
      <c r="E20" s="6">
        <v>121330.956</v>
      </c>
      <c r="F20" s="4"/>
      <c r="G20" s="8">
        <v>1340.743</v>
      </c>
      <c r="H20" s="6">
        <v>192974.9</v>
      </c>
    </row>
    <row r="21" spans="1:8" ht="13.5" customHeight="1">
      <c r="A21" s="1" t="s">
        <v>21</v>
      </c>
      <c r="B21" s="5">
        <v>5820</v>
      </c>
      <c r="C21" s="6">
        <v>771626</v>
      </c>
      <c r="D21" s="6">
        <v>949960</v>
      </c>
      <c r="E21" s="6">
        <v>188851</v>
      </c>
      <c r="F21" s="4"/>
      <c r="G21" s="8"/>
      <c r="H21" s="6"/>
    </row>
    <row r="22" spans="1:8" ht="13.5" customHeight="1" thickBot="1">
      <c r="A22" s="25" t="s">
        <v>22</v>
      </c>
      <c r="B22" s="26">
        <v>5515.32</v>
      </c>
      <c r="C22" s="27">
        <v>1371591.8</v>
      </c>
      <c r="D22" s="27">
        <v>1808290.39</v>
      </c>
      <c r="E22" s="27">
        <v>436698.59</v>
      </c>
      <c r="F22" s="4"/>
      <c r="G22" s="28"/>
      <c r="H22" s="27"/>
    </row>
    <row r="23" spans="1:8" ht="27" customHeight="1" thickBot="1">
      <c r="A23" s="29" t="s">
        <v>23</v>
      </c>
      <c r="B23" s="30">
        <f>SUM(B9:B22)</f>
        <v>92911.331</v>
      </c>
      <c r="C23" s="30">
        <f>SUM(C9:C22)</f>
        <v>13854946.288</v>
      </c>
      <c r="D23" s="30">
        <f>SUM(D9:D22)</f>
        <v>10528994.296</v>
      </c>
      <c r="E23" s="30">
        <f>SUM(E9:E22)</f>
        <v>1954311.3860000002</v>
      </c>
      <c r="F23" s="31"/>
      <c r="G23" s="30">
        <f>SUM(G9:G22)</f>
        <v>1340.743</v>
      </c>
      <c r="H23" s="30">
        <f>SUM(H9:H22)</f>
        <v>192974.9</v>
      </c>
    </row>
    <row r="24" ht="13.5" thickTop="1">
      <c r="A24" s="37"/>
    </row>
    <row r="25" spans="1:3" ht="12.75">
      <c r="A25" s="32"/>
      <c r="B25" s="32"/>
      <c r="C25" s="43"/>
    </row>
    <row r="26" spans="1:3" ht="12.75">
      <c r="A26" s="33" t="str">
        <f>autobusová!A25</f>
        <v>V Praze dne 23.10.2023</v>
      </c>
      <c r="B26" s="3"/>
      <c r="C26" s="43"/>
    </row>
    <row r="27" ht="12.75">
      <c r="C27" s="40"/>
    </row>
    <row r="28" spans="1:3" ht="12.75">
      <c r="A28" s="33" t="s">
        <v>27</v>
      </c>
      <c r="C28" s="40"/>
    </row>
    <row r="31" ht="12.75">
      <c r="C31" s="40"/>
    </row>
    <row r="32" ht="12.75">
      <c r="C32" s="40"/>
    </row>
  </sheetData>
  <sheetProtection/>
  <mergeCells count="2">
    <mergeCell ref="G6:H6"/>
    <mergeCell ref="A6:E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2023-10-23T11:00:54Z</dcterms:modified>
  <cp:category/>
  <cp:version/>
  <cp:contentType/>
  <cp:contentStatus/>
</cp:coreProperties>
</file>