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3kv2013" sheetId="1" r:id="rId1"/>
  </sheets>
  <definedNames>
    <definedName name="_xlnm.Print_Area" localSheetId="0">'3kv2013'!$A$1:$F$43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<sst xmlns="http://schemas.openxmlformats.org/spreadsheetml/2006/main" count="50" uniqueCount="49">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</sst>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)"/>
  </numFmts>
  <fonts count="39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1" xfId="0" applyFont="1" applyBorder="1" applyAlignment="1">
      <alignment horizontal="center" vertical="center" textRotation="89" wrapText="1"/>
    </xf>
    <xf numFmtId="0" fontId="0" fillId="0" borderId="19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" wrapText="1"/>
    </xf>
    <xf numFmtId="164" fontId="0" fillId="0" borderId="14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40" t="s">
        <v>48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ht="13.5" thickBot="1">
      <c r="A3" s="1" t="s">
        <v>0</v>
      </c>
    </row>
    <row r="4" spans="1:6" ht="13.5" thickTop="1">
      <c r="A4" s="30" t="s">
        <v>1</v>
      </c>
      <c r="B4" s="31"/>
      <c r="C4" s="18" t="s">
        <v>2</v>
      </c>
      <c r="D4" s="18" t="s">
        <v>3</v>
      </c>
      <c r="E4" s="25" t="s">
        <v>4</v>
      </c>
      <c r="F4" s="26"/>
    </row>
    <row r="5" spans="1:6" ht="12.75">
      <c r="A5" s="32"/>
      <c r="B5" s="33"/>
      <c r="C5" s="19"/>
      <c r="D5" s="19"/>
      <c r="E5" s="2" t="s">
        <v>46</v>
      </c>
      <c r="F5" s="3" t="s">
        <v>47</v>
      </c>
    </row>
    <row r="6" spans="1:6" ht="13.5" thickBot="1">
      <c r="A6" s="34"/>
      <c r="B6" s="35"/>
      <c r="C6" s="20"/>
      <c r="D6" s="20"/>
      <c r="E6" s="4" t="s">
        <v>5</v>
      </c>
      <c r="F6" s="5" t="s">
        <v>5</v>
      </c>
    </row>
    <row r="7" spans="1:6" ht="13.5" thickTop="1">
      <c r="A7" s="6" t="s">
        <v>6</v>
      </c>
      <c r="B7" s="36"/>
      <c r="C7" s="6">
        <v>11</v>
      </c>
      <c r="D7" s="7">
        <v>2164338.1</v>
      </c>
      <c r="E7" s="8">
        <f aca="true" t="shared" si="0" ref="E7:E40">D7/$E$41</f>
        <v>7.432658408684275</v>
      </c>
      <c r="F7" s="8">
        <f aca="true" t="shared" si="1" ref="F7:F40">D7/$F$42</f>
        <v>7.8920737888434305</v>
      </c>
    </row>
    <row r="8" spans="1:6" ht="12.75">
      <c r="A8" s="2" t="s">
        <v>28</v>
      </c>
      <c r="B8" s="9"/>
      <c r="C8" s="2">
        <v>12</v>
      </c>
      <c r="D8" s="7">
        <v>378116.9</v>
      </c>
      <c r="E8" s="8">
        <f t="shared" si="0"/>
        <v>1.298509579557201</v>
      </c>
      <c r="F8" s="8">
        <f t="shared" si="1"/>
        <v>1.378770939535155</v>
      </c>
    </row>
    <row r="9" spans="1:6" ht="12.75">
      <c r="A9" s="2" t="s">
        <v>29</v>
      </c>
      <c r="B9" s="9"/>
      <c r="C9" s="2">
        <v>13</v>
      </c>
      <c r="D9" s="7">
        <v>633054.7</v>
      </c>
      <c r="E9" s="8">
        <f t="shared" si="0"/>
        <v>2.174003839378007</v>
      </c>
      <c r="F9" s="8">
        <f t="shared" si="1"/>
        <v>2.3083798251179615</v>
      </c>
    </row>
    <row r="10" spans="1:6" ht="12.75">
      <c r="A10" s="2" t="s">
        <v>30</v>
      </c>
      <c r="B10" s="9"/>
      <c r="C10" s="2">
        <v>14</v>
      </c>
      <c r="D10" s="7">
        <v>1154244.1</v>
      </c>
      <c r="E10" s="8">
        <f t="shared" si="0"/>
        <v>3.9638456281572707</v>
      </c>
      <c r="F10" s="8">
        <f t="shared" si="1"/>
        <v>4.208852400434653</v>
      </c>
    </row>
    <row r="11" spans="1:6" ht="12.75" customHeight="1">
      <c r="A11" s="9" t="s">
        <v>31</v>
      </c>
      <c r="B11" s="10"/>
      <c r="C11" s="2">
        <v>15</v>
      </c>
      <c r="D11" s="7">
        <v>146414.6</v>
      </c>
      <c r="E11" s="8">
        <f t="shared" si="0"/>
        <v>0.5028094768761612</v>
      </c>
      <c r="F11" s="8">
        <f t="shared" si="1"/>
        <v>0.533888317617287</v>
      </c>
    </row>
    <row r="12" spans="1:6" ht="12.75">
      <c r="A12" s="2" t="s">
        <v>7</v>
      </c>
      <c r="B12" s="9"/>
      <c r="C12" s="2">
        <v>16</v>
      </c>
      <c r="D12" s="7">
        <v>1861924.6</v>
      </c>
      <c r="E12" s="8">
        <f t="shared" si="0"/>
        <v>6.394125545600341</v>
      </c>
      <c r="F12" s="8">
        <f t="shared" si="1"/>
        <v>6.789348823302047</v>
      </c>
    </row>
    <row r="13" spans="1:6" ht="12.75">
      <c r="A13" s="2" t="s">
        <v>32</v>
      </c>
      <c r="B13" s="9"/>
      <c r="C13" s="2">
        <v>17</v>
      </c>
      <c r="D13" s="7">
        <v>629870.3</v>
      </c>
      <c r="E13" s="8">
        <f t="shared" si="0"/>
        <v>2.163068136940105</v>
      </c>
      <c r="F13" s="8">
        <f t="shared" si="1"/>
        <v>2.296768182845808</v>
      </c>
    </row>
    <row r="14" spans="1:6" ht="12.75">
      <c r="A14" s="2" t="s">
        <v>33</v>
      </c>
      <c r="B14" s="9"/>
      <c r="C14" s="2">
        <v>18</v>
      </c>
      <c r="D14" s="7">
        <v>130160.5</v>
      </c>
      <c r="E14" s="8">
        <f t="shared" si="0"/>
        <v>0.4469904839745461</v>
      </c>
      <c r="F14" s="8">
        <f t="shared" si="1"/>
        <v>0.474619132007497</v>
      </c>
    </row>
    <row r="15" spans="1:6" ht="12.75">
      <c r="A15" s="2" t="s">
        <v>34</v>
      </c>
      <c r="B15" s="9"/>
      <c r="C15" s="2">
        <v>19</v>
      </c>
      <c r="D15" s="7">
        <v>187799.9</v>
      </c>
      <c r="E15" s="8">
        <f t="shared" si="0"/>
        <v>0.6449327422019073</v>
      </c>
      <c r="F15" s="8">
        <f t="shared" si="1"/>
        <v>0.6847962748229666</v>
      </c>
    </row>
    <row r="16" spans="1:6" ht="12.75">
      <c r="A16" s="11" t="s">
        <v>35</v>
      </c>
      <c r="B16" s="2"/>
      <c r="C16" s="2">
        <v>20</v>
      </c>
      <c r="D16" s="7">
        <v>659.4</v>
      </c>
      <c r="E16" s="8">
        <f t="shared" si="0"/>
        <v>0.002264477511478641</v>
      </c>
      <c r="F16" s="8">
        <f t="shared" si="1"/>
        <v>0.0024044457085347975</v>
      </c>
    </row>
    <row r="17" spans="1:6" ht="12.75" customHeight="1">
      <c r="A17" s="9" t="s">
        <v>36</v>
      </c>
      <c r="B17" s="10"/>
      <c r="C17" s="2">
        <v>21</v>
      </c>
      <c r="D17" s="7">
        <v>11446.4</v>
      </c>
      <c r="E17" s="8">
        <f t="shared" si="0"/>
        <v>0.039308637226856416</v>
      </c>
      <c r="F17" s="8">
        <f t="shared" si="1"/>
        <v>0.04173831871121127</v>
      </c>
    </row>
    <row r="18" spans="1:6" ht="12.75">
      <c r="A18" s="2" t="s">
        <v>37</v>
      </c>
      <c r="B18" s="2"/>
      <c r="C18" s="2">
        <v>22</v>
      </c>
      <c r="D18" s="7">
        <v>104040</v>
      </c>
      <c r="E18" s="8">
        <f t="shared" si="0"/>
        <v>0.3572888084534999</v>
      </c>
      <c r="F18" s="8">
        <f t="shared" si="1"/>
        <v>0.37937296256590897</v>
      </c>
    </row>
    <row r="19" spans="1:6" ht="12.75">
      <c r="A19" s="9" t="s">
        <v>8</v>
      </c>
      <c r="B19" s="10"/>
      <c r="C19" s="2">
        <v>23</v>
      </c>
      <c r="D19" s="7">
        <v>300533</v>
      </c>
      <c r="E19" s="8">
        <f t="shared" si="0"/>
        <v>1.0320749468565522</v>
      </c>
      <c r="F19" s="8">
        <f t="shared" si="1"/>
        <v>1.0958678831105375</v>
      </c>
    </row>
    <row r="20" spans="1:6" ht="12.75">
      <c r="A20" s="2" t="s">
        <v>38</v>
      </c>
      <c r="B20" s="9"/>
      <c r="C20" s="2">
        <v>24</v>
      </c>
      <c r="D20" s="7">
        <v>185774.5</v>
      </c>
      <c r="E20" s="8">
        <f t="shared" si="0"/>
        <v>0.6379772178589458</v>
      </c>
      <c r="F20" s="8">
        <f t="shared" si="1"/>
        <v>0.6774108269338759</v>
      </c>
    </row>
    <row r="21" spans="1:6" ht="12.75">
      <c r="A21" s="2" t="s">
        <v>9</v>
      </c>
      <c r="B21" s="9"/>
      <c r="C21" s="2">
        <v>25</v>
      </c>
      <c r="D21" s="7">
        <v>594296.1</v>
      </c>
      <c r="E21" s="8">
        <f t="shared" si="0"/>
        <v>2.0409010518796813</v>
      </c>
      <c r="F21" s="8">
        <f t="shared" si="1"/>
        <v>2.167049904828582</v>
      </c>
    </row>
    <row r="22" spans="1:6" ht="12.75">
      <c r="A22" s="2" t="s">
        <v>39</v>
      </c>
      <c r="B22" s="2"/>
      <c r="C22" s="2">
        <v>26</v>
      </c>
      <c r="D22" s="12">
        <v>8482672.9</v>
      </c>
      <c r="E22" s="8">
        <f t="shared" si="0"/>
        <v>29.13075829432713</v>
      </c>
      <c r="F22" s="8">
        <f t="shared" si="1"/>
        <v>30.93134129710256</v>
      </c>
    </row>
    <row r="23" spans="1:8" ht="12.75">
      <c r="A23" s="2" t="s">
        <v>10</v>
      </c>
      <c r="B23" s="9"/>
      <c r="C23" s="2">
        <v>27</v>
      </c>
      <c r="D23" s="7">
        <f>D24-D22</f>
        <v>173114.09999999963</v>
      </c>
      <c r="E23" s="8">
        <f t="shared" si="0"/>
        <v>0.5944995243704334</v>
      </c>
      <c r="F23" s="8">
        <f t="shared" si="1"/>
        <v>0.6312457610431649</v>
      </c>
      <c r="H23" s="13"/>
    </row>
    <row r="24" spans="1:9" ht="12.75">
      <c r="A24" s="2" t="s">
        <v>40</v>
      </c>
      <c r="B24" s="9"/>
      <c r="C24" s="2">
        <v>28</v>
      </c>
      <c r="D24" s="12">
        <f>D25+D29</f>
        <v>8655787</v>
      </c>
      <c r="E24" s="8">
        <f t="shared" si="0"/>
        <v>29.725257818697564</v>
      </c>
      <c r="F24" s="8">
        <f t="shared" si="1"/>
        <v>31.562587058145727</v>
      </c>
      <c r="H24" s="37"/>
      <c r="I24" s="38"/>
    </row>
    <row r="25" spans="1:9" ht="12.75">
      <c r="A25" s="27" t="s">
        <v>11</v>
      </c>
      <c r="B25" s="2" t="s">
        <v>41</v>
      </c>
      <c r="C25" s="2">
        <v>29</v>
      </c>
      <c r="D25" s="12">
        <f>SUM(D26:D28)</f>
        <v>3956877</v>
      </c>
      <c r="E25" s="8">
        <f t="shared" si="0"/>
        <v>13.588503157699533</v>
      </c>
      <c r="F25" s="8">
        <f t="shared" si="1"/>
        <v>14.428413590916053</v>
      </c>
      <c r="H25" s="39"/>
      <c r="I25" s="38"/>
    </row>
    <row r="26" spans="1:9" ht="12.75">
      <c r="A26" s="28"/>
      <c r="B26" s="9" t="s">
        <v>12</v>
      </c>
      <c r="C26" s="2">
        <v>30</v>
      </c>
      <c r="D26" s="7">
        <v>3732628.7</v>
      </c>
      <c r="E26" s="8">
        <f t="shared" si="0"/>
        <v>12.818401197830992</v>
      </c>
      <c r="F26" s="8">
        <f t="shared" si="1"/>
        <v>13.610711342536884</v>
      </c>
      <c r="H26" s="37"/>
      <c r="I26" s="38"/>
    </row>
    <row r="27" spans="1:9" ht="12.75">
      <c r="A27" s="28"/>
      <c r="B27" s="9" t="s">
        <v>13</v>
      </c>
      <c r="C27" s="2">
        <v>31</v>
      </c>
      <c r="D27" s="7">
        <v>191681.3</v>
      </c>
      <c r="E27" s="8">
        <f t="shared" si="0"/>
        <v>0.6582620461343507</v>
      </c>
      <c r="F27" s="8">
        <f t="shared" si="1"/>
        <v>0.6989494679881272</v>
      </c>
      <c r="H27" s="37"/>
      <c r="I27" s="38"/>
    </row>
    <row r="28" spans="1:9" ht="12.75">
      <c r="A28" s="29"/>
      <c r="B28" s="2" t="s">
        <v>14</v>
      </c>
      <c r="C28" s="2">
        <v>32</v>
      </c>
      <c r="D28" s="7">
        <v>32567</v>
      </c>
      <c r="E28" s="8">
        <f t="shared" si="0"/>
        <v>0.11183991373419004</v>
      </c>
      <c r="F28" s="8">
        <f t="shared" si="1"/>
        <v>0.1187527803910415</v>
      </c>
      <c r="H28" s="38"/>
      <c r="I28" s="38"/>
    </row>
    <row r="29" spans="1:9" ht="12.75">
      <c r="A29" s="27" t="s">
        <v>15</v>
      </c>
      <c r="B29" s="2" t="s">
        <v>42</v>
      </c>
      <c r="C29" s="2">
        <v>33</v>
      </c>
      <c r="D29" s="12">
        <f>SUM(D30:D32)</f>
        <v>4698910</v>
      </c>
      <c r="E29" s="8">
        <f t="shared" si="0"/>
        <v>16.136754660998033</v>
      </c>
      <c r="F29" s="8">
        <f t="shared" si="1"/>
        <v>17.134173467229672</v>
      </c>
      <c r="H29" s="39"/>
      <c r="I29" s="38"/>
    </row>
    <row r="30" spans="1:9" ht="12.75">
      <c r="A30" s="28"/>
      <c r="B30" s="2" t="s">
        <v>16</v>
      </c>
      <c r="C30" s="2">
        <v>34</v>
      </c>
      <c r="D30" s="7">
        <v>321972.8</v>
      </c>
      <c r="E30" s="8">
        <f t="shared" si="0"/>
        <v>1.1057024035605252</v>
      </c>
      <c r="F30" s="8">
        <f t="shared" si="1"/>
        <v>1.1740462802925882</v>
      </c>
      <c r="H30" s="38"/>
      <c r="I30" s="38"/>
    </row>
    <row r="31" spans="1:9" ht="12.75">
      <c r="A31" s="28"/>
      <c r="B31" s="9" t="s">
        <v>17</v>
      </c>
      <c r="C31" s="2">
        <v>35</v>
      </c>
      <c r="D31" s="7">
        <v>4341014</v>
      </c>
      <c r="E31" s="8">
        <f t="shared" si="0"/>
        <v>14.907686654555569</v>
      </c>
      <c r="F31" s="8">
        <f t="shared" si="1"/>
        <v>15.829136310266115</v>
      </c>
      <c r="I31" s="13"/>
    </row>
    <row r="32" spans="1:9" ht="12.75">
      <c r="A32" s="29"/>
      <c r="B32" s="2" t="s">
        <v>18</v>
      </c>
      <c r="C32" s="2">
        <v>36</v>
      </c>
      <c r="D32" s="7">
        <v>35923.2</v>
      </c>
      <c r="E32" s="8">
        <f t="shared" si="0"/>
        <v>0.1233656028819374</v>
      </c>
      <c r="F32" s="8">
        <f t="shared" si="1"/>
        <v>0.13099087667096942</v>
      </c>
      <c r="I32" s="13"/>
    </row>
    <row r="33" spans="1:8" ht="12.75">
      <c r="A33" s="2" t="s">
        <v>19</v>
      </c>
      <c r="B33" s="9"/>
      <c r="C33" s="2">
        <v>37</v>
      </c>
      <c r="D33" s="7">
        <v>4303671</v>
      </c>
      <c r="E33" s="8">
        <f t="shared" si="0"/>
        <v>14.779445247653618</v>
      </c>
      <c r="F33" s="8">
        <f t="shared" si="1"/>
        <v>15.69296825431553</v>
      </c>
      <c r="H33" s="13"/>
    </row>
    <row r="34" spans="1:8" ht="12.75">
      <c r="A34" s="2" t="s">
        <v>20</v>
      </c>
      <c r="B34" s="2"/>
      <c r="C34" s="2">
        <v>38</v>
      </c>
      <c r="D34" s="41">
        <f>SUM(D35:D37)</f>
        <v>192283.5</v>
      </c>
      <c r="E34" s="8">
        <f t="shared" si="0"/>
        <v>0.6603300903524466</v>
      </c>
      <c r="F34" s="8">
        <f t="shared" si="1"/>
        <v>0.7011453387883694</v>
      </c>
      <c r="H34" s="13"/>
    </row>
    <row r="35" spans="1:9" ht="12.75">
      <c r="A35" s="22" t="s">
        <v>43</v>
      </c>
      <c r="B35" s="2" t="s">
        <v>21</v>
      </c>
      <c r="C35" s="2">
        <v>39</v>
      </c>
      <c r="D35" s="7">
        <v>114372.6</v>
      </c>
      <c r="E35" s="8">
        <f t="shared" si="0"/>
        <v>0.39277249109697004</v>
      </c>
      <c r="F35" s="8">
        <f t="shared" si="1"/>
        <v>0.41704990482858206</v>
      </c>
      <c r="H35" s="13"/>
      <c r="I35" s="13"/>
    </row>
    <row r="36" spans="1:6" ht="12.75">
      <c r="A36" s="23"/>
      <c r="B36" s="2" t="s">
        <v>22</v>
      </c>
      <c r="C36" s="2">
        <v>40</v>
      </c>
      <c r="D36" s="7">
        <v>44423.1</v>
      </c>
      <c r="E36" s="8">
        <f t="shared" si="0"/>
        <v>0.15255552159564276</v>
      </c>
      <c r="F36" s="8">
        <f t="shared" si="1"/>
        <v>0.16198503511497145</v>
      </c>
    </row>
    <row r="37" spans="1:6" ht="12.75">
      <c r="A37" s="24"/>
      <c r="B37" s="2" t="s">
        <v>23</v>
      </c>
      <c r="C37" s="2">
        <v>41</v>
      </c>
      <c r="D37" s="7">
        <v>33487.8</v>
      </c>
      <c r="E37" s="8">
        <f t="shared" si="0"/>
        <v>0.11500207765983386</v>
      </c>
      <c r="F37" s="8">
        <f t="shared" si="1"/>
        <v>0.1221103988448159</v>
      </c>
    </row>
    <row r="38" spans="1:6" ht="12.75">
      <c r="A38" s="2" t="s">
        <v>24</v>
      </c>
      <c r="B38" s="2"/>
      <c r="C38" s="2">
        <v>42</v>
      </c>
      <c r="D38" s="7">
        <v>14595</v>
      </c>
      <c r="E38" s="8">
        <f t="shared" si="0"/>
        <v>0.050121397148969925</v>
      </c>
      <c r="F38" s="8">
        <f t="shared" si="1"/>
        <v>0.0532194193449581</v>
      </c>
    </row>
    <row r="39" spans="1:6" ht="12.75">
      <c r="A39" s="2" t="s">
        <v>44</v>
      </c>
      <c r="B39" s="2"/>
      <c r="C39" s="2">
        <v>43</v>
      </c>
      <c r="D39" s="7">
        <v>0</v>
      </c>
      <c r="E39" s="8">
        <f t="shared" si="0"/>
        <v>0</v>
      </c>
      <c r="F39" s="8">
        <f t="shared" si="1"/>
        <v>0</v>
      </c>
    </row>
    <row r="40" spans="1:6" ht="13.5" thickBot="1">
      <c r="A40" s="14" t="s">
        <v>45</v>
      </c>
      <c r="B40" s="14"/>
      <c r="C40" s="14">
        <v>44</v>
      </c>
      <c r="D40" s="7">
        <v>52832</v>
      </c>
      <c r="E40" s="8">
        <f t="shared" si="0"/>
        <v>0.18143293279714828</v>
      </c>
      <c r="F40" s="8">
        <f t="shared" si="1"/>
        <v>0.19264736984123512</v>
      </c>
    </row>
    <row r="41" spans="1:6" ht="12.75">
      <c r="A41" s="15" t="s">
        <v>25</v>
      </c>
      <c r="B41" s="6"/>
      <c r="C41" s="15">
        <v>45</v>
      </c>
      <c r="D41" s="7"/>
      <c r="E41" s="17">
        <f>F42+16951</f>
        <v>291193</v>
      </c>
      <c r="F41" s="7"/>
    </row>
    <row r="42" spans="1:6" ht="12.75">
      <c r="A42" s="2" t="s">
        <v>26</v>
      </c>
      <c r="B42" s="2"/>
      <c r="C42" s="16">
        <v>46</v>
      </c>
      <c r="D42" s="7"/>
      <c r="E42" s="7"/>
      <c r="F42" s="17">
        <v>274242</v>
      </c>
    </row>
    <row r="43" spans="1:6" ht="12.75">
      <c r="A43" s="16" t="s">
        <v>27</v>
      </c>
      <c r="B43" s="2"/>
      <c r="C43" s="16">
        <v>47</v>
      </c>
      <c r="D43" s="17">
        <v>5501</v>
      </c>
      <c r="E43" s="7"/>
      <c r="F43" s="7"/>
    </row>
    <row r="49" ht="12.75">
      <c r="E49" s="17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2015-04-30T17:35:40Z</dcterms:modified>
  <cp:category/>
  <cp:version/>
  <cp:contentType/>
  <cp:contentStatus/>
</cp:coreProperties>
</file>